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kretariat\Desktop\spożywka CEDYNIA 04.2021B\do sprawdzenia\"/>
    </mc:Choice>
  </mc:AlternateContent>
  <xr:revisionPtr revIDLastSave="0" documentId="13_ncr:1_{60EFCD08-4146-43D0-915E-CD2A88D1EB64}" xr6:coauthVersionLast="36" xr6:coauthVersionMax="36" xr10:uidLastSave="{00000000-0000-0000-0000-000000000000}"/>
  <bookViews>
    <workbookView xWindow="0" yWindow="0" windowWidth="28800" windowHeight="12225" xr2:uid="{BE3BC4A0-F45D-476F-B359-C4AF2092C111}"/>
  </bookViews>
  <sheets>
    <sheet name="Zeszyt 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4" i="1"/>
  <c r="H123" i="1" l="1"/>
</calcChain>
</file>

<file path=xl/sharedStrings.xml><?xml version="1.0" encoding="utf-8"?>
<sst xmlns="http://schemas.openxmlformats.org/spreadsheetml/2006/main" count="485" uniqueCount="266">
  <si>
    <t>L.p</t>
  </si>
  <si>
    <t>Ilość</t>
  </si>
  <si>
    <t>Wartość brutto</t>
  </si>
  <si>
    <t>Opis przedmiotu</t>
  </si>
  <si>
    <t>Jednostka miary</t>
  </si>
  <si>
    <t>Cena jednostkowa brutto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</si>
  <si>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</si>
  <si>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</si>
  <si>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</si>
  <si>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</si>
  <si>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</si>
  <si>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</si>
  <si>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</si>
  <si>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</si>
  <si>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</si>
  <si>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</si>
  <si>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</si>
  <si>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</si>
  <si>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</si>
  <si>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</si>
  <si>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</si>
  <si>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</si>
  <si>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</si>
  <si>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</si>
  <si>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</si>
  <si>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</si>
  <si>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</si>
  <si>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</si>
  <si>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</si>
  <si>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</si>
  <si>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</si>
  <si>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</si>
  <si>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</si>
  <si>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</si>
  <si>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</si>
  <si>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</si>
  <si>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</si>
  <si>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</si>
  <si>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</si>
  <si>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</si>
  <si>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</si>
  <si>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</si>
  <si>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</si>
  <si>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</si>
  <si>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</si>
  <si>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</si>
  <si>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</si>
  <si>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</si>
  <si>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</si>
  <si>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</si>
  <si>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</si>
  <si>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</si>
  <si>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</si>
  <si>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</si>
  <si>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</si>
  <si>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</si>
  <si>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</si>
  <si>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</si>
  <si>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</si>
  <si>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</si>
  <si>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</si>
  <si>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</si>
  <si>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</si>
  <si>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</si>
  <si>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</si>
  <si>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</si>
  <si>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</si>
  <si>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</si>
  <si>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</si>
  <si>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</si>
  <si>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</si>
  <si>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</si>
  <si>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</si>
  <si>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</si>
  <si>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</si>
  <si>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</si>
  <si>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</si>
  <si>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</si>
  <si>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</si>
  <si>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</si>
  <si>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</si>
  <si>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</si>
  <si>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</si>
  <si>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</si>
  <si>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</si>
  <si>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</si>
  <si>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</si>
  <si>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</si>
  <si>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</si>
  <si>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</si>
  <si>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</si>
  <si>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</si>
  <si>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</si>
  <si>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</si>
  <si>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</si>
  <si>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</si>
  <si>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</si>
  <si>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</si>
  <si>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</si>
  <si>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</si>
  <si>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</si>
  <si>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</si>
  <si>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</si>
  <si>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</si>
  <si>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</si>
  <si>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</si>
  <si>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</si>
  <si>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</si>
  <si>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</si>
  <si>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</si>
  <si>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</si>
  <si>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</si>
  <si>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</si>
  <si>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</si>
  <si>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</si>
  <si>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</si>
  <si>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</si>
  <si>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</si>
  <si>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</si>
  <si>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</si>
  <si>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</si>
  <si>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</si>
  <si>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</si>
  <si>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</si>
  <si>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</si>
  <si>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kg</t>
  </si>
  <si>
    <t>Ananas w puszce plastry w lekkim syropie op. 560g - 600g</t>
  </si>
  <si>
    <t xml:space="preserve">Babeczki słone o średnicy ok. 3,5 cm - korpusy kruche opakowanie 96 szt </t>
  </si>
  <si>
    <t>Baton zbożowy typu „Sante” lub typu „Ba!Bakalland” lub typu „Vitanella” lub równoważne, opak. 45g – 50g. bez cukru</t>
  </si>
  <si>
    <t>Bazylia suszona op.20g – 300g</t>
  </si>
  <si>
    <t>Biszkopty opak. 20g – 300g</t>
  </si>
  <si>
    <t>Brzoskwinia w syropie połówki owoców opak. 820g – 850g masa po odsączeniu owoców 460g</t>
  </si>
  <si>
    <t>Budyń różne smaki op. max. 1kg</t>
  </si>
  <si>
    <t>Chrupki kukurydziane opak. 80g-150g</t>
  </si>
  <si>
    <t>Chrzan tarty  (zaw. Chrzanu min.50%) opak. 180g – 500g</t>
  </si>
  <si>
    <t>Ciastka kruche posypane, z kremem lub równoważne op. 0,7kg-1kg</t>
  </si>
  <si>
    <t>Ciastka zbożowe kruche różne rodzaje z kakao opak. 50g-70g</t>
  </si>
  <si>
    <t>Ciastka zbożowe kruche różne rodzaje  z owocami opak. 50g-70g</t>
  </si>
  <si>
    <t>Ciasto francuskie mrożone op. 0,7kg - 1kg</t>
  </si>
  <si>
    <t>Ciecierzyca sucha op. 500g</t>
  </si>
  <si>
    <t>Cukier kryształ biały op. 1kg</t>
  </si>
  <si>
    <t>Cukier puder 500g</t>
  </si>
  <si>
    <t>Cukier waniliowy op. 16g - 35g</t>
  </si>
  <si>
    <t xml:space="preserve">Curry mielone op. 900g - 1000g </t>
  </si>
  <si>
    <t>Cynamon mielony op. 15g - 20g</t>
  </si>
  <si>
    <t>Czekolada gorzka, masa kakaowa min. 70%, opak. 100g-150g</t>
  </si>
  <si>
    <t>Czosnek granulowany op. 500g – 1kg</t>
  </si>
  <si>
    <t>Ćwikła z chrzanem zawartość chrzanu min. 20% op. 370g-500g</t>
  </si>
  <si>
    <t>Dżem owocowy, niskosłodzony różne smaki (zawartość owoców min. 40%) op. Max. 450g</t>
  </si>
  <si>
    <t>Fasola drobne ziarno op.500g – 1kg</t>
  </si>
  <si>
    <t>Fasola Jaś op. 500g – 1kg</t>
  </si>
  <si>
    <t>Galaretka owocowa różne smaki op. Max 1kg</t>
  </si>
  <si>
    <t>Groch łuskany połówki op. 500g - 1kg</t>
  </si>
  <si>
    <t>Groszek konserwowy op. 400g, masa po odsączeniu 240g</t>
  </si>
  <si>
    <t>Groszek ptysiowy op. max 500g</t>
  </si>
  <si>
    <t xml:space="preserve">Herbata ekspresowa miętowa </t>
  </si>
  <si>
    <t>Herbata ekspresowa czarna</t>
  </si>
  <si>
    <t>Herbata granulowana czarna typu „Assam” lub równoważna</t>
  </si>
  <si>
    <t>Herbata owocowa ekspresowa min.45% owoców</t>
  </si>
  <si>
    <t>Herbatniki typu petit lub równoważne opak. 25g-100g</t>
  </si>
  <si>
    <t>Imbir mielony 100% czystego produktu o charakterystycznym smaku i zapachu  op.500g – 1kg</t>
  </si>
  <si>
    <t>Kakao naturalne sypkie (zawartość tłuszczu kakaowego 10% - 12%) op. 80g - 150g</t>
  </si>
  <si>
    <t>Kasza gryczana prażona op. 1kg</t>
  </si>
  <si>
    <t>Kasza jaglana 1kg</t>
  </si>
  <si>
    <t>Kasza jęczmienna  perłowa op. 1kg</t>
  </si>
  <si>
    <t>Kasza jęczmienna pęczak op. 1kg</t>
  </si>
  <si>
    <t>Kasza manna op. 0,5kg - 1kg</t>
  </si>
  <si>
    <t>Kawa zbożowa „Inka” lub równoważna (skład zboża min. 72%) op. 100g-150g</t>
  </si>
  <si>
    <t>Ketchup łagodny bez konserwantów (min. 165g. pomidora w 100g produktu, bez konserwantów) -op. max. do 1 kg</t>
  </si>
  <si>
    <t>Kisiel  różne smaki op. max 1kg</t>
  </si>
  <si>
    <t>Kmin rzymski ziarna op. 500g – 800g</t>
  </si>
  <si>
    <t>Koncentrat pomidorowy op. 1000ml,   30%-32%, max soli w 100g-0,1g;max cukru 100g-15g w produkcie, bez konserwantów op. Max 1kg</t>
  </si>
  <si>
    <t>Krakersy opak. 90g-150g</t>
  </si>
  <si>
    <t>Kukurydza konserwowa op. 400g, masa netto po odsączeniu 240g, naturalnie słodka bez dodatku cukru</t>
  </si>
  <si>
    <t>Kurkuma op.20g 300g</t>
  </si>
  <si>
    <t>Liść laurowy op. 20g –500g</t>
  </si>
  <si>
    <t>Lubczyk suszony op. 50g – 800g</t>
  </si>
  <si>
    <t>Majeranek op.500g, 100% czystego produktu</t>
  </si>
  <si>
    <t>Majonez  bez konserwantów   -zalecana pojemność jednostkowa 0,5 ml-1 litra, w skład powinno wchodzić olej roślinny, żółtko jaja 4-6%, ocet, musztarda, sól, cukier.</t>
  </si>
  <si>
    <t>Makaron „nitki”, op.0,5kg-2kg z mąki pszennej durum 100%</t>
  </si>
  <si>
    <t>Makaron „spaghetti”, op. 0,5 kg-2kg z mąki pszennej durum 100%</t>
  </si>
  <si>
    <t>Makaron „świderki”, op.0,5kg-2kg z mąki pszennej durum 100%</t>
  </si>
  <si>
    <t>Makaron łazanki, op. 0,5 kg-2kg z mąki pszennej durum 100%</t>
  </si>
  <si>
    <t>Makaron penne op. 0,5kg – 2kg z mąki pszenne durum 100%</t>
  </si>
  <si>
    <t>Makaron pełnoziarnisty (różne formy) op. 400g – 1kg</t>
  </si>
  <si>
    <t>Mąka  kukurydziana, produkt bezglutenowy, op. 1kg</t>
  </si>
  <si>
    <t>Mąka pszenna  typ 500/650 op.1kg</t>
  </si>
  <si>
    <t>Mąka ziemniaczana op. 1kg.</t>
  </si>
  <si>
    <t>Mieszanka ziół do ryb b/z soli i konserwantów op. 200g – 800g</t>
  </si>
  <si>
    <t>Miód naturalny wielokwiatowy op. 1kg</t>
  </si>
  <si>
    <t>Musli różne rodzaje typu „Sante” lub równoważne op. 1kg</t>
  </si>
  <si>
    <t>Musztarda stołowa  z naturalnych składników, b/z konserwantów op. max. do 1 kg</t>
  </si>
  <si>
    <t>Ocet 10%</t>
  </si>
  <si>
    <t>Ogórek konserwowy cały op. 830ml – 850 ml</t>
  </si>
  <si>
    <t>Olej rzepakowy o zawartości kwasów jednonienasyconych powyżej 50%, a kwasów wielonienasyconych poniżej 40%</t>
  </si>
  <si>
    <t>Oregano suszone op. 800g</t>
  </si>
  <si>
    <t>Owoce suszone jabłka/morele/śliwki/gruszki/brzoskwinie op. 0,5kg-1kg</t>
  </si>
  <si>
    <t>Paluszki sezamowe opak.70g-100g</t>
  </si>
  <si>
    <t>Papryka konserwowa ćwiartki op. 900g po odsączeniu 450g</t>
  </si>
  <si>
    <t>Papryka słodka mielona w proszku op. 500g - 1kg</t>
  </si>
  <si>
    <t>Pasztet podlaski lub równoważny  różne rodzaje op.150g - 200 g</t>
  </si>
  <si>
    <t>Pestki dyni łuskane op. 0,5kg</t>
  </si>
  <si>
    <t>Pestki słonecznika łuskane op. 0,5kg</t>
  </si>
  <si>
    <t>Pieprz czarny mielony  op. 500g – 1kg, smak i zapach charakterystyczny dla produktu</t>
  </si>
  <si>
    <t>Pieprz cytrynowy op. 300g – 800g, smak i zapach charakterystyczny dla produktu</t>
  </si>
  <si>
    <t>Pieprz ziołowy op. 500g - 1kg, smak i zapach charakterystyczny dla produktu</t>
  </si>
  <si>
    <t>Płatki kukurydziane op. 250g - 500g</t>
  </si>
  <si>
    <t>Płatki kuleczki czekoladowe 250g - 500g</t>
  </si>
  <si>
    <t>Płatki miodowe kółeczka op. 250g - 500g</t>
  </si>
  <si>
    <t>Płatki owsiane górskie op. 0,5kg - 1kg</t>
  </si>
  <si>
    <t>Płatki ryżowe 250g</t>
  </si>
  <si>
    <t>Proszek do pieczenia 16g - 32g</t>
  </si>
  <si>
    <t>Przyprawa do drobiu/kurczaka op. 300g – 800g</t>
  </si>
  <si>
    <t>Przyprawa do mięs (bez konserwantów) delikat lub równoważna op. 0,5kg– 1kg</t>
  </si>
  <si>
    <t>Przyprawa naturalna do zup typu "Warzywko" "Vegeta" lub równoważna o składzie warzywa suszone i przyprawy min. 15,54%.</t>
  </si>
  <si>
    <t>Przyprawa do ziemniaków, op. 0,5kg - 1kg</t>
  </si>
  <si>
    <t>Przyprawa gyros, op. 0,5kg-1kg</t>
  </si>
  <si>
    <t>Rodzynki op. 0,5kg</t>
  </si>
  <si>
    <t>Rozmaryn op. 20g – 300g</t>
  </si>
  <si>
    <t>Ryż biały op. 1kg</t>
  </si>
  <si>
    <t xml:space="preserve">Seler paski konserwowy op. Max 370ml </t>
  </si>
  <si>
    <t>Sezam op. 0,5kg</t>
  </si>
  <si>
    <t>Sezamki opak. 25g-50g</t>
  </si>
  <si>
    <t>Soczewica czerwona sucha op. 1kg</t>
  </si>
  <si>
    <t>Soda oczyszczona op. 50g – 500g</t>
  </si>
  <si>
    <t>Sok owocowy 100% op. 1l</t>
  </si>
  <si>
    <t>Sok pomidorowy 100% op. 1l</t>
  </si>
  <si>
    <t>Sos sojowy op. 0,5l - 1 l</t>
  </si>
  <si>
    <t>Sól morska o obniżonej zawartości sodu op. 1kg</t>
  </si>
  <si>
    <t>Sól jodowana op.1 kg</t>
  </si>
  <si>
    <t>Susz owocowy wigilijny op. 400g – 1kg</t>
  </si>
  <si>
    <t>Syrop owocowy różne smaki (zawartość ekstraktu min. 60%)</t>
  </si>
  <si>
    <t>Szczaw konserwowy</t>
  </si>
  <si>
    <t>Tymianek op. 20g – 150g</t>
  </si>
  <si>
    <t>Wafle ryżowe naturalne op. Max 130g</t>
  </si>
  <si>
    <t>Wiórki  kokosowe</t>
  </si>
  <si>
    <t>Ziele angielskie op.500g – 800g</t>
  </si>
  <si>
    <t>Zioła prowansalskie op. 300g – 800g</t>
  </si>
  <si>
    <t>Żelatyna spożywcza op. 50g</t>
  </si>
  <si>
    <t>Żurawina suszona op. 0,5kg - 1kg</t>
  </si>
  <si>
    <t>Żurek w proszku op. 100g-500g</t>
  </si>
  <si>
    <t>Pulpety w sosie pomidorowym, op. 500-600g netto, o składzie: woda, mięso (wieprzowo-wołowe), warzywa, koncentrat pomidorowy, kasza manna, mąka pszenna, skrobia modyfikowana, sól, przyprawa smakowa, cukier, czosnek, jaja w proszku, przyprawy, aromat, drożdże.</t>
  </si>
  <si>
    <t xml:space="preserve">Fasolka po bretońsku, op. 500-600g netto, o składzie: woda, fasola biała, kiełbasa, koncentrat pomidorowy, boczek wędzony, skrobia modyfikowana, cukier, cebula, mąka pszenna, sól, przyprawa smakowa, czosnek, aromaty, musztarda. </t>
  </si>
  <si>
    <t>Gulasz, op. 500g netto(+/- 50g), o składzie: mięso, woda, cebula, koncentrat pomidorowy, skrobia modyfikowana, mąka pszenna, cukier, sól, olej rzepakowy, przyprawa smakowa, przyprawy, barwnik.</t>
  </si>
  <si>
    <t>Flaczki wieprzowe w sosie pomidorowym, op. 500g netto (+/- 50g), o składzie: woda, żołądki, warzywa, koncentrat pomidorowy, mąka pszenna, skrobia, przyprawa smakowa, regulator kwasowości, olej rzepakowy, sól, czosnek.</t>
  </si>
  <si>
    <t>szt.</t>
  </si>
  <si>
    <t>op</t>
  </si>
  <si>
    <t>litr</t>
  </si>
  <si>
    <t>szt</t>
  </si>
  <si>
    <t>120.</t>
  </si>
  <si>
    <t>Kod PCV</t>
  </si>
  <si>
    <t>15890000-3</t>
  </si>
  <si>
    <t>15820000-2</t>
  </si>
  <si>
    <t>15896000-5</t>
  </si>
  <si>
    <t>15830000-5</t>
  </si>
  <si>
    <t>15840000-8</t>
  </si>
  <si>
    <t>15860000-4</t>
  </si>
  <si>
    <t>15600000-4</t>
  </si>
  <si>
    <t>15833100-7</t>
  </si>
  <si>
    <t>15870000-7</t>
  </si>
  <si>
    <t>15850000-1</t>
  </si>
  <si>
    <t>15400000-2</t>
  </si>
  <si>
    <t>15899000-6</t>
  </si>
  <si>
    <t>15900000-7</t>
  </si>
  <si>
    <t>15894300-4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</si>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</sst>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91A89-E9EA-4386-92C0-8E2860BCEFBE}">
  <dimension ref="B2:J123"/>
  <sheetViews>
    <sheetView tabSelected="1" topLeftCell="C35" zoomScale="71" zoomScaleNormal="71" workbookViewId="0">
      <selection activeCell="G50" sqref="G50"/>
    </sheetView>
  </sheetViews>
  <sheetFormatPr defaultRowHeight="15" x14ac:dyDescent="0.25"/>
  <cols>
    <col min="3" max="3" width="255.42578125" customWidth="1"/>
    <col min="4" max="4" width="18.28515625" customWidth="1"/>
    <col min="5" max="5" width="14.42578125" customWidth="1"/>
    <col min="6" max="6" width="26.140625" customWidth="1"/>
    <col min="7" max="7" width="24.42578125" customWidth="1"/>
    <col min="8" max="8" width="17.7109375" customWidth="1"/>
  </cols>
  <sheetData>
    <row r="2" spans="2:10" ht="32.25" customHeight="1" x14ac:dyDescent="0.25">
      <c r="B2" s="3" t="s">
        <v>0</v>
      </c>
      <c r="C2" s="3" t="s">
        <v>3</v>
      </c>
      <c r="D2" s="3" t="s">
        <v>250</v>
      </c>
      <c r="E2" s="3" t="s">
        <v>4</v>
      </c>
      <c r="F2" s="3" t="s">
        <v>1</v>
      </c>
      <c r="G2" s="3" t="s">
        <v>5</v>
      </c>
      <c r="H2" s="3" t="s">
        <v>2</v>
      </c>
      <c r="I2" s="1"/>
      <c r="J2" s="2"/>
    </row>
    <row r="3" spans="2:10" ht="15.75" x14ac:dyDescent="0.25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2"/>
      <c r="J3" s="2"/>
    </row>
    <row r="4" spans="2:10" ht="15.75" x14ac:dyDescent="0.25">
      <c r="B4" s="4" t="s">
        <v>6</v>
      </c>
      <c r="C4" s="5" t="s">
        <v>126</v>
      </c>
      <c r="D4" s="5" t="s">
        <v>251</v>
      </c>
      <c r="E4" s="6" t="s">
        <v>245</v>
      </c>
      <c r="F4" s="6">
        <v>3</v>
      </c>
      <c r="G4" s="7"/>
      <c r="H4" s="7">
        <f>F4*G4</f>
        <v>0</v>
      </c>
      <c r="I4" s="2"/>
      <c r="J4" s="2"/>
    </row>
    <row r="5" spans="2:10" ht="15.75" x14ac:dyDescent="0.25">
      <c r="B5" s="4" t="s">
        <v>8</v>
      </c>
      <c r="C5" s="8" t="s">
        <v>127</v>
      </c>
      <c r="D5" s="8" t="s">
        <v>251</v>
      </c>
      <c r="E5" s="6" t="s">
        <v>246</v>
      </c>
      <c r="F5" s="6">
        <v>1</v>
      </c>
      <c r="G5" s="7"/>
      <c r="H5" s="7">
        <f t="shared" ref="H5:H68" si="0">F5*G5</f>
        <v>0</v>
      </c>
      <c r="I5" s="2"/>
      <c r="J5" s="2"/>
    </row>
    <row r="6" spans="2:10" ht="15.75" x14ac:dyDescent="0.25">
      <c r="B6" s="4" t="s">
        <v>7</v>
      </c>
      <c r="C6" s="5" t="s">
        <v>128</v>
      </c>
      <c r="D6" s="5" t="s">
        <v>251</v>
      </c>
      <c r="E6" s="6" t="s">
        <v>125</v>
      </c>
      <c r="F6" s="6">
        <v>4.5</v>
      </c>
      <c r="G6" s="7"/>
      <c r="H6" s="7">
        <f t="shared" si="0"/>
        <v>0</v>
      </c>
      <c r="I6" s="2"/>
      <c r="J6" s="2"/>
    </row>
    <row r="7" spans="2:10" ht="15.75" x14ac:dyDescent="0.25">
      <c r="B7" s="4" t="s">
        <v>9</v>
      </c>
      <c r="C7" s="8" t="s">
        <v>129</v>
      </c>
      <c r="D7" s="8" t="s">
        <v>251</v>
      </c>
      <c r="E7" s="6" t="s">
        <v>125</v>
      </c>
      <c r="F7" s="6">
        <v>0.3</v>
      </c>
      <c r="G7" s="7"/>
      <c r="H7" s="7">
        <f t="shared" si="0"/>
        <v>0</v>
      </c>
      <c r="I7" s="2"/>
      <c r="J7" s="2"/>
    </row>
    <row r="8" spans="2:10" ht="15.75" x14ac:dyDescent="0.25">
      <c r="B8" s="4" t="s">
        <v>10</v>
      </c>
      <c r="C8" s="5" t="s">
        <v>130</v>
      </c>
      <c r="D8" s="5" t="s">
        <v>251</v>
      </c>
      <c r="E8" s="6" t="s">
        <v>125</v>
      </c>
      <c r="F8" s="6">
        <v>2.5</v>
      </c>
      <c r="G8" s="7"/>
      <c r="H8" s="7">
        <f t="shared" si="0"/>
        <v>0</v>
      </c>
      <c r="I8" s="2"/>
      <c r="J8" s="2"/>
    </row>
    <row r="9" spans="2:10" ht="15.75" x14ac:dyDescent="0.25">
      <c r="B9" s="4" t="s">
        <v>11</v>
      </c>
      <c r="C9" s="5" t="s">
        <v>131</v>
      </c>
      <c r="D9" s="5" t="s">
        <v>251</v>
      </c>
      <c r="E9" s="6" t="s">
        <v>125</v>
      </c>
      <c r="F9" s="6">
        <v>7</v>
      </c>
      <c r="G9" s="7"/>
      <c r="H9" s="7">
        <f t="shared" si="0"/>
        <v>0</v>
      </c>
      <c r="I9" s="2"/>
      <c r="J9" s="2"/>
    </row>
    <row r="10" spans="2:10" ht="15.75" x14ac:dyDescent="0.25">
      <c r="B10" s="4" t="s">
        <v>12</v>
      </c>
      <c r="C10" s="5" t="s">
        <v>132</v>
      </c>
      <c r="D10" s="5" t="s">
        <v>251</v>
      </c>
      <c r="E10" s="6" t="s">
        <v>125</v>
      </c>
      <c r="F10" s="6">
        <v>2</v>
      </c>
      <c r="G10" s="7"/>
      <c r="H10" s="7">
        <f t="shared" si="0"/>
        <v>0</v>
      </c>
      <c r="I10" s="2"/>
      <c r="J10" s="2"/>
    </row>
    <row r="11" spans="2:10" ht="15.75" x14ac:dyDescent="0.25">
      <c r="B11" s="4" t="s">
        <v>13</v>
      </c>
      <c r="C11" s="8" t="s">
        <v>133</v>
      </c>
      <c r="D11" s="8" t="s">
        <v>251</v>
      </c>
      <c r="E11" s="6" t="s">
        <v>125</v>
      </c>
      <c r="F11" s="6">
        <v>1</v>
      </c>
      <c r="G11" s="7"/>
      <c r="H11" s="7">
        <f t="shared" si="0"/>
        <v>0</v>
      </c>
      <c r="I11" s="2"/>
      <c r="J11" s="2"/>
    </row>
    <row r="12" spans="2:10" ht="15.75" x14ac:dyDescent="0.25">
      <c r="B12" s="4" t="s">
        <v>14</v>
      </c>
      <c r="C12" s="5" t="s">
        <v>134</v>
      </c>
      <c r="D12" s="5" t="s">
        <v>251</v>
      </c>
      <c r="E12" s="6" t="s">
        <v>125</v>
      </c>
      <c r="F12" s="6">
        <v>1</v>
      </c>
      <c r="G12" s="7"/>
      <c r="H12" s="7">
        <f t="shared" si="0"/>
        <v>0</v>
      </c>
      <c r="I12" s="2"/>
      <c r="J12" s="2"/>
    </row>
    <row r="13" spans="2:10" ht="15.75" x14ac:dyDescent="0.25">
      <c r="B13" s="4" t="s">
        <v>15</v>
      </c>
      <c r="C13" s="8" t="s">
        <v>135</v>
      </c>
      <c r="D13" s="8" t="s">
        <v>252</v>
      </c>
      <c r="E13" s="6" t="s">
        <v>125</v>
      </c>
      <c r="F13" s="6">
        <v>0.7</v>
      </c>
      <c r="G13" s="7"/>
      <c r="H13" s="7">
        <f t="shared" si="0"/>
        <v>0</v>
      </c>
      <c r="I13" s="2"/>
      <c r="J13" s="2"/>
    </row>
    <row r="14" spans="2:10" ht="15.75" x14ac:dyDescent="0.25">
      <c r="B14" s="4" t="s">
        <v>16</v>
      </c>
      <c r="C14" s="5" t="s">
        <v>136</v>
      </c>
      <c r="D14" s="5" t="s">
        <v>252</v>
      </c>
      <c r="E14" s="6" t="s">
        <v>125</v>
      </c>
      <c r="F14" s="6">
        <v>2</v>
      </c>
      <c r="G14" s="7"/>
      <c r="H14" s="7">
        <f t="shared" si="0"/>
        <v>0</v>
      </c>
      <c r="I14" s="2"/>
      <c r="J14" s="2"/>
    </row>
    <row r="15" spans="2:10" ht="15.75" x14ac:dyDescent="0.25">
      <c r="B15" s="4" t="s">
        <v>17</v>
      </c>
      <c r="C15" s="8" t="s">
        <v>137</v>
      </c>
      <c r="D15" s="8" t="s">
        <v>252</v>
      </c>
      <c r="E15" s="6" t="s">
        <v>125</v>
      </c>
      <c r="F15" s="6">
        <v>2</v>
      </c>
      <c r="G15" s="7"/>
      <c r="H15" s="7">
        <f t="shared" si="0"/>
        <v>0</v>
      </c>
      <c r="I15" s="2"/>
      <c r="J15" s="2"/>
    </row>
    <row r="16" spans="2:10" ht="15.75" x14ac:dyDescent="0.25">
      <c r="B16" s="4" t="s">
        <v>18</v>
      </c>
      <c r="C16" s="8" t="s">
        <v>138</v>
      </c>
      <c r="D16" s="8" t="s">
        <v>253</v>
      </c>
      <c r="E16" s="6" t="s">
        <v>125</v>
      </c>
      <c r="F16" s="6">
        <v>1.5</v>
      </c>
      <c r="G16" s="7"/>
      <c r="H16" s="7">
        <f t="shared" si="0"/>
        <v>0</v>
      </c>
      <c r="I16" s="2"/>
      <c r="J16" s="2"/>
    </row>
    <row r="17" spans="2:10" ht="15.75" x14ac:dyDescent="0.25">
      <c r="B17" s="4" t="s">
        <v>19</v>
      </c>
      <c r="C17" s="5" t="s">
        <v>139</v>
      </c>
      <c r="D17" s="5" t="s">
        <v>251</v>
      </c>
      <c r="E17" s="6" t="s">
        <v>125</v>
      </c>
      <c r="F17" s="6">
        <v>1.5</v>
      </c>
      <c r="G17" s="7"/>
      <c r="H17" s="7">
        <f t="shared" si="0"/>
        <v>0</v>
      </c>
      <c r="I17" s="2"/>
      <c r="J17" s="2"/>
    </row>
    <row r="18" spans="2:10" ht="15.75" x14ac:dyDescent="0.25">
      <c r="B18" s="4" t="s">
        <v>20</v>
      </c>
      <c r="C18" s="8" t="s">
        <v>140</v>
      </c>
      <c r="D18" s="8" t="s">
        <v>254</v>
      </c>
      <c r="E18" s="6" t="s">
        <v>125</v>
      </c>
      <c r="F18" s="6">
        <v>102</v>
      </c>
      <c r="G18" s="7"/>
      <c r="H18" s="7">
        <f t="shared" si="0"/>
        <v>0</v>
      </c>
      <c r="I18" s="2"/>
      <c r="J18" s="2"/>
    </row>
    <row r="19" spans="2:10" ht="15.75" x14ac:dyDescent="0.25">
      <c r="B19" s="4" t="s">
        <v>21</v>
      </c>
      <c r="C19" s="5" t="s">
        <v>141</v>
      </c>
      <c r="D19" s="5" t="s">
        <v>254</v>
      </c>
      <c r="E19" s="6" t="s">
        <v>125</v>
      </c>
      <c r="F19" s="6">
        <v>1</v>
      </c>
      <c r="G19" s="7"/>
      <c r="H19" s="7">
        <f t="shared" si="0"/>
        <v>0</v>
      </c>
      <c r="I19" s="2"/>
      <c r="J19" s="2"/>
    </row>
    <row r="20" spans="2:10" ht="15.75" x14ac:dyDescent="0.25">
      <c r="B20" s="4" t="s">
        <v>22</v>
      </c>
      <c r="C20" s="8" t="s">
        <v>142</v>
      </c>
      <c r="D20" s="8" t="s">
        <v>254</v>
      </c>
      <c r="E20" s="6" t="s">
        <v>125</v>
      </c>
      <c r="F20" s="6">
        <v>0.15</v>
      </c>
      <c r="G20" s="7"/>
      <c r="H20" s="7">
        <f t="shared" si="0"/>
        <v>0</v>
      </c>
      <c r="I20" s="2"/>
      <c r="J20" s="2"/>
    </row>
    <row r="21" spans="2:10" ht="15.75" x14ac:dyDescent="0.25">
      <c r="B21" s="4" t="s">
        <v>23</v>
      </c>
      <c r="C21" s="7" t="s">
        <v>143</v>
      </c>
      <c r="D21" s="7" t="s">
        <v>251</v>
      </c>
      <c r="E21" s="6" t="s">
        <v>125</v>
      </c>
      <c r="F21" s="6">
        <v>0.15</v>
      </c>
      <c r="G21" s="7"/>
      <c r="H21" s="7">
        <f t="shared" si="0"/>
        <v>0</v>
      </c>
      <c r="I21" s="2"/>
      <c r="J21" s="2"/>
    </row>
    <row r="22" spans="2:10" ht="15.75" x14ac:dyDescent="0.25">
      <c r="B22" s="4" t="s">
        <v>24</v>
      </c>
      <c r="C22" s="7" t="s">
        <v>144</v>
      </c>
      <c r="D22" s="7" t="s">
        <v>251</v>
      </c>
      <c r="E22" s="6" t="s">
        <v>125</v>
      </c>
      <c r="F22" s="6">
        <v>7.4999999999999997E-2</v>
      </c>
      <c r="G22" s="7"/>
      <c r="H22" s="7">
        <f t="shared" si="0"/>
        <v>0</v>
      </c>
      <c r="I22" s="2"/>
      <c r="J22" s="2"/>
    </row>
    <row r="23" spans="2:10" ht="15.75" x14ac:dyDescent="0.25">
      <c r="B23" s="4" t="s">
        <v>25</v>
      </c>
      <c r="C23" s="7" t="s">
        <v>145</v>
      </c>
      <c r="D23" s="7" t="s">
        <v>255</v>
      </c>
      <c r="E23" s="6" t="s">
        <v>125</v>
      </c>
      <c r="F23" s="6">
        <v>0.3</v>
      </c>
      <c r="G23" s="7"/>
      <c r="H23" s="7">
        <f t="shared" si="0"/>
        <v>0</v>
      </c>
      <c r="I23" s="2"/>
      <c r="J23" s="2"/>
    </row>
    <row r="24" spans="2:10" ht="15.75" x14ac:dyDescent="0.25">
      <c r="B24" s="4" t="s">
        <v>26</v>
      </c>
      <c r="C24" s="7" t="s">
        <v>146</v>
      </c>
      <c r="D24" s="7" t="s">
        <v>251</v>
      </c>
      <c r="E24" s="6" t="s">
        <v>125</v>
      </c>
      <c r="F24" s="6">
        <v>2.25</v>
      </c>
      <c r="G24" s="7"/>
      <c r="H24" s="7">
        <f t="shared" si="0"/>
        <v>0</v>
      </c>
      <c r="I24" s="2"/>
      <c r="J24" s="2"/>
    </row>
    <row r="25" spans="2:10" ht="15.75" x14ac:dyDescent="0.25">
      <c r="B25" s="4" t="s">
        <v>27</v>
      </c>
      <c r="C25" s="7" t="s">
        <v>147</v>
      </c>
      <c r="D25" s="7" t="s">
        <v>251</v>
      </c>
      <c r="E25" s="6" t="s">
        <v>125</v>
      </c>
      <c r="F25" s="6">
        <v>0.5</v>
      </c>
      <c r="G25" s="7"/>
      <c r="H25" s="7">
        <f t="shared" si="0"/>
        <v>0</v>
      </c>
      <c r="I25" s="2"/>
      <c r="J25" s="2"/>
    </row>
    <row r="26" spans="2:10" ht="15.75" x14ac:dyDescent="0.25">
      <c r="B26" s="4" t="s">
        <v>28</v>
      </c>
      <c r="C26" s="7" t="s">
        <v>148</v>
      </c>
      <c r="D26" s="7" t="s">
        <v>251</v>
      </c>
      <c r="E26" s="6" t="s">
        <v>125</v>
      </c>
      <c r="F26" s="6">
        <v>24</v>
      </c>
      <c r="G26" s="7"/>
      <c r="H26" s="7">
        <f t="shared" si="0"/>
        <v>0</v>
      </c>
      <c r="I26" s="2"/>
      <c r="J26" s="2"/>
    </row>
    <row r="27" spans="2:10" ht="15.75" x14ac:dyDescent="0.25">
      <c r="B27" s="4" t="s">
        <v>29</v>
      </c>
      <c r="C27" s="7" t="s">
        <v>149</v>
      </c>
      <c r="D27" s="7" t="s">
        <v>251</v>
      </c>
      <c r="E27" s="6" t="s">
        <v>125</v>
      </c>
      <c r="F27" s="6">
        <v>4.5</v>
      </c>
      <c r="G27" s="7"/>
      <c r="H27" s="7">
        <f t="shared" si="0"/>
        <v>0</v>
      </c>
      <c r="I27" s="2"/>
      <c r="J27" s="2"/>
    </row>
    <row r="28" spans="2:10" ht="15.75" x14ac:dyDescent="0.25">
      <c r="B28" s="4" t="s">
        <v>30</v>
      </c>
      <c r="C28" s="7" t="s">
        <v>150</v>
      </c>
      <c r="D28" s="7" t="s">
        <v>251</v>
      </c>
      <c r="E28" s="6" t="s">
        <v>125</v>
      </c>
      <c r="F28" s="6">
        <v>9</v>
      </c>
      <c r="G28" s="7"/>
      <c r="H28" s="7">
        <f t="shared" si="0"/>
        <v>0</v>
      </c>
      <c r="I28" s="2"/>
      <c r="J28" s="2"/>
    </row>
    <row r="29" spans="2:10" ht="15.75" x14ac:dyDescent="0.25">
      <c r="B29" s="4" t="s">
        <v>31</v>
      </c>
      <c r="C29" s="7" t="s">
        <v>151</v>
      </c>
      <c r="D29" s="7" t="s">
        <v>251</v>
      </c>
      <c r="E29" s="6" t="s">
        <v>125</v>
      </c>
      <c r="F29" s="6">
        <v>2.25</v>
      </c>
      <c r="G29" s="7"/>
      <c r="H29" s="7">
        <f t="shared" si="0"/>
        <v>0</v>
      </c>
      <c r="I29" s="2"/>
      <c r="J29" s="2"/>
    </row>
    <row r="30" spans="2:10" ht="15.75" x14ac:dyDescent="0.25">
      <c r="B30" s="4" t="s">
        <v>32</v>
      </c>
      <c r="C30" s="7" t="s">
        <v>152</v>
      </c>
      <c r="D30" s="7" t="s">
        <v>251</v>
      </c>
      <c r="E30" s="6" t="s">
        <v>125</v>
      </c>
      <c r="F30" s="6">
        <v>0.25</v>
      </c>
      <c r="G30" s="7"/>
      <c r="H30" s="7">
        <f t="shared" si="0"/>
        <v>0</v>
      </c>
      <c r="I30" s="2"/>
      <c r="J30" s="2"/>
    </row>
    <row r="31" spans="2:10" ht="15.75" x14ac:dyDescent="0.25">
      <c r="B31" s="4" t="s">
        <v>33</v>
      </c>
      <c r="C31" s="7" t="s">
        <v>153</v>
      </c>
      <c r="D31" s="7" t="s">
        <v>251</v>
      </c>
      <c r="E31" s="6" t="s">
        <v>245</v>
      </c>
      <c r="F31" s="6">
        <v>6.75</v>
      </c>
      <c r="G31" s="7"/>
      <c r="H31" s="7">
        <f t="shared" si="0"/>
        <v>0</v>
      </c>
      <c r="I31" s="2"/>
      <c r="J31" s="2"/>
    </row>
    <row r="32" spans="2:10" ht="15.75" x14ac:dyDescent="0.25">
      <c r="B32" s="4" t="s">
        <v>34</v>
      </c>
      <c r="C32" s="7" t="s">
        <v>154</v>
      </c>
      <c r="D32" s="7" t="s">
        <v>251</v>
      </c>
      <c r="E32" s="6" t="s">
        <v>125</v>
      </c>
      <c r="F32" s="6">
        <v>0.75</v>
      </c>
      <c r="G32" s="7"/>
      <c r="H32" s="7">
        <f t="shared" si="0"/>
        <v>0</v>
      </c>
      <c r="I32" s="2"/>
      <c r="J32" s="2"/>
    </row>
    <row r="33" spans="2:10" ht="15.75" x14ac:dyDescent="0.25">
      <c r="B33" s="4" t="s">
        <v>35</v>
      </c>
      <c r="C33" s="7" t="s">
        <v>155</v>
      </c>
      <c r="D33" s="7" t="s">
        <v>256</v>
      </c>
      <c r="E33" s="6" t="s">
        <v>125</v>
      </c>
      <c r="F33" s="6">
        <v>0.3</v>
      </c>
      <c r="G33" s="7"/>
      <c r="H33" s="7">
        <f t="shared" si="0"/>
        <v>0</v>
      </c>
      <c r="I33" s="2"/>
      <c r="J33" s="2"/>
    </row>
    <row r="34" spans="2:10" ht="15.75" x14ac:dyDescent="0.25">
      <c r="B34" s="4" t="s">
        <v>36</v>
      </c>
      <c r="C34" s="7" t="s">
        <v>156</v>
      </c>
      <c r="D34" s="7" t="s">
        <v>256</v>
      </c>
      <c r="E34" s="6" t="s">
        <v>125</v>
      </c>
      <c r="F34" s="6">
        <v>0.3</v>
      </c>
      <c r="G34" s="7"/>
      <c r="H34" s="7">
        <f t="shared" si="0"/>
        <v>0</v>
      </c>
      <c r="I34" s="2"/>
      <c r="J34" s="2"/>
    </row>
    <row r="35" spans="2:10" ht="15.75" x14ac:dyDescent="0.25">
      <c r="B35" s="4" t="s">
        <v>37</v>
      </c>
      <c r="C35" s="7" t="s">
        <v>157</v>
      </c>
      <c r="D35" s="7" t="s">
        <v>256</v>
      </c>
      <c r="E35" s="6" t="s">
        <v>125</v>
      </c>
      <c r="F35" s="6">
        <v>2.7</v>
      </c>
      <c r="G35" s="7"/>
      <c r="H35" s="7">
        <f t="shared" si="0"/>
        <v>0</v>
      </c>
      <c r="I35" s="2"/>
      <c r="J35" s="2"/>
    </row>
    <row r="36" spans="2:10" ht="15.75" x14ac:dyDescent="0.25">
      <c r="B36" s="4" t="s">
        <v>38</v>
      </c>
      <c r="C36" s="7" t="s">
        <v>158</v>
      </c>
      <c r="D36" s="7" t="s">
        <v>256</v>
      </c>
      <c r="E36" s="6" t="s">
        <v>125</v>
      </c>
      <c r="F36" s="6">
        <v>1.2</v>
      </c>
      <c r="G36" s="7"/>
      <c r="H36" s="7">
        <f t="shared" si="0"/>
        <v>0</v>
      </c>
      <c r="I36" s="2"/>
      <c r="J36" s="2"/>
    </row>
    <row r="37" spans="2:10" ht="15.75" x14ac:dyDescent="0.25">
      <c r="B37" s="4" t="s">
        <v>39</v>
      </c>
      <c r="C37" s="7" t="s">
        <v>159</v>
      </c>
      <c r="D37" s="7" t="s">
        <v>256</v>
      </c>
      <c r="E37" s="6" t="s">
        <v>125</v>
      </c>
      <c r="F37" s="6">
        <v>9.75</v>
      </c>
      <c r="G37" s="7"/>
      <c r="H37" s="7">
        <f t="shared" si="0"/>
        <v>0</v>
      </c>
      <c r="I37" s="2"/>
      <c r="J37" s="2"/>
    </row>
    <row r="38" spans="2:10" ht="15.75" x14ac:dyDescent="0.25">
      <c r="B38" s="4" t="s">
        <v>40</v>
      </c>
      <c r="C38" s="7" t="s">
        <v>160</v>
      </c>
      <c r="D38" s="7" t="s">
        <v>256</v>
      </c>
      <c r="E38" s="6" t="s">
        <v>125</v>
      </c>
      <c r="F38" s="6">
        <v>0.3</v>
      </c>
      <c r="G38" s="7"/>
      <c r="H38" s="7">
        <f t="shared" si="0"/>
        <v>0</v>
      </c>
      <c r="I38" s="2"/>
      <c r="J38" s="2"/>
    </row>
    <row r="39" spans="2:10" ht="15.75" x14ac:dyDescent="0.25">
      <c r="B39" s="4" t="s">
        <v>41</v>
      </c>
      <c r="C39" s="7" t="s">
        <v>161</v>
      </c>
      <c r="D39" s="7" t="s">
        <v>255</v>
      </c>
      <c r="E39" s="6" t="s">
        <v>125</v>
      </c>
      <c r="F39" s="6">
        <v>1.05</v>
      </c>
      <c r="G39" s="7"/>
      <c r="H39" s="7">
        <f t="shared" si="0"/>
        <v>0</v>
      </c>
      <c r="I39" s="2"/>
      <c r="J39" s="2"/>
    </row>
    <row r="40" spans="2:10" ht="15.75" x14ac:dyDescent="0.25">
      <c r="B40" s="4" t="s">
        <v>42</v>
      </c>
      <c r="C40" s="7" t="s">
        <v>162</v>
      </c>
      <c r="D40" s="7" t="s">
        <v>257</v>
      </c>
      <c r="E40" s="6" t="s">
        <v>125</v>
      </c>
      <c r="F40" s="6">
        <v>3</v>
      </c>
      <c r="G40" s="7"/>
      <c r="H40" s="7">
        <f t="shared" si="0"/>
        <v>0</v>
      </c>
      <c r="I40" s="2"/>
      <c r="J40" s="2"/>
    </row>
    <row r="41" spans="2:10" ht="15.75" x14ac:dyDescent="0.25">
      <c r="B41" s="4" t="s">
        <v>43</v>
      </c>
      <c r="C41" s="7" t="s">
        <v>163</v>
      </c>
      <c r="D41" s="7" t="s">
        <v>257</v>
      </c>
      <c r="E41" s="6" t="s">
        <v>125</v>
      </c>
      <c r="F41" s="6">
        <v>3</v>
      </c>
      <c r="G41" s="7"/>
      <c r="H41" s="7">
        <f t="shared" si="0"/>
        <v>0</v>
      </c>
      <c r="I41" s="2"/>
      <c r="J41" s="2"/>
    </row>
    <row r="42" spans="2:10" ht="15.75" x14ac:dyDescent="0.25">
      <c r="B42" s="4" t="s">
        <v>44</v>
      </c>
      <c r="C42" s="7" t="s">
        <v>164</v>
      </c>
      <c r="D42" s="7" t="s">
        <v>257</v>
      </c>
      <c r="E42" s="6" t="s">
        <v>125</v>
      </c>
      <c r="F42" s="6">
        <v>8.6999999999999993</v>
      </c>
      <c r="G42" s="7"/>
      <c r="H42" s="7">
        <f t="shared" si="0"/>
        <v>0</v>
      </c>
      <c r="I42" s="2"/>
      <c r="J42" s="2"/>
    </row>
    <row r="43" spans="2:10" ht="15.75" x14ac:dyDescent="0.25">
      <c r="B43" s="4" t="s">
        <v>45</v>
      </c>
      <c r="C43" s="7" t="s">
        <v>165</v>
      </c>
      <c r="D43" s="7" t="s">
        <v>257</v>
      </c>
      <c r="E43" s="6" t="s">
        <v>125</v>
      </c>
      <c r="F43" s="6">
        <v>7.5</v>
      </c>
      <c r="G43" s="7"/>
      <c r="H43" s="7">
        <f t="shared" si="0"/>
        <v>0</v>
      </c>
      <c r="I43" s="2"/>
      <c r="J43" s="2"/>
    </row>
    <row r="44" spans="2:10" ht="15.75" x14ac:dyDescent="0.25">
      <c r="B44" s="4" t="s">
        <v>46</v>
      </c>
      <c r="C44" s="7" t="s">
        <v>166</v>
      </c>
      <c r="D44" s="7" t="s">
        <v>257</v>
      </c>
      <c r="E44" s="6" t="s">
        <v>125</v>
      </c>
      <c r="F44" s="6">
        <v>2.5499999999999998</v>
      </c>
      <c r="G44" s="7"/>
      <c r="H44" s="7">
        <f t="shared" si="0"/>
        <v>0</v>
      </c>
      <c r="I44" s="2"/>
      <c r="J44" s="2"/>
    </row>
    <row r="45" spans="2:10" ht="15.75" x14ac:dyDescent="0.25">
      <c r="B45" s="4" t="s">
        <v>47</v>
      </c>
      <c r="C45" s="7" t="s">
        <v>167</v>
      </c>
      <c r="D45" s="7" t="s">
        <v>257</v>
      </c>
      <c r="E45" s="6" t="s">
        <v>125</v>
      </c>
      <c r="F45" s="6">
        <v>0.6</v>
      </c>
      <c r="G45" s="7"/>
      <c r="H45" s="7">
        <f t="shared" si="0"/>
        <v>0</v>
      </c>
      <c r="I45" s="2"/>
      <c r="J45" s="2"/>
    </row>
    <row r="46" spans="2:10" ht="15.75" x14ac:dyDescent="0.25">
      <c r="B46" s="4" t="s">
        <v>48</v>
      </c>
      <c r="C46" s="7" t="s">
        <v>168</v>
      </c>
      <c r="D46" s="7" t="s">
        <v>251</v>
      </c>
      <c r="E46" s="6" t="s">
        <v>125</v>
      </c>
      <c r="F46" s="6">
        <v>11.25</v>
      </c>
      <c r="G46" s="7"/>
      <c r="H46" s="7">
        <f t="shared" si="0"/>
        <v>0</v>
      </c>
      <c r="I46" s="2"/>
      <c r="J46" s="2"/>
    </row>
    <row r="47" spans="2:10" ht="15.75" x14ac:dyDescent="0.25">
      <c r="B47" s="4" t="s">
        <v>49</v>
      </c>
      <c r="C47" s="7" t="s">
        <v>169</v>
      </c>
      <c r="D47" s="7" t="s">
        <v>251</v>
      </c>
      <c r="E47" s="6" t="s">
        <v>125</v>
      </c>
      <c r="F47" s="6">
        <v>2.25</v>
      </c>
      <c r="G47" s="7"/>
      <c r="H47" s="7">
        <f t="shared" si="0"/>
        <v>0</v>
      </c>
      <c r="I47" s="2"/>
      <c r="J47" s="2"/>
    </row>
    <row r="48" spans="2:10" ht="15.75" x14ac:dyDescent="0.25">
      <c r="B48" s="4" t="s">
        <v>50</v>
      </c>
      <c r="C48" s="7" t="s">
        <v>170</v>
      </c>
      <c r="D48" s="7" t="s">
        <v>258</v>
      </c>
      <c r="E48" s="6" t="s">
        <v>125</v>
      </c>
      <c r="F48" s="6">
        <v>0.15</v>
      </c>
      <c r="G48" s="7"/>
      <c r="H48" s="7">
        <f t="shared" si="0"/>
        <v>0</v>
      </c>
      <c r="I48" s="2"/>
      <c r="J48" s="2"/>
    </row>
    <row r="49" spans="2:10" ht="15.75" x14ac:dyDescent="0.25">
      <c r="B49" s="4" t="s">
        <v>51</v>
      </c>
      <c r="C49" s="7" t="s">
        <v>171</v>
      </c>
      <c r="D49" s="7" t="s">
        <v>251</v>
      </c>
      <c r="E49" s="6" t="s">
        <v>125</v>
      </c>
      <c r="F49" s="6">
        <v>12.75</v>
      </c>
      <c r="G49" s="7"/>
      <c r="H49" s="7">
        <f t="shared" si="0"/>
        <v>0</v>
      </c>
      <c r="I49" s="2"/>
      <c r="J49" s="2"/>
    </row>
    <row r="50" spans="2:10" ht="15.75" x14ac:dyDescent="0.25">
      <c r="B50" s="4" t="s">
        <v>52</v>
      </c>
      <c r="C50" s="7" t="s">
        <v>172</v>
      </c>
      <c r="D50" s="7" t="s">
        <v>251</v>
      </c>
      <c r="E50" s="6" t="s">
        <v>125</v>
      </c>
      <c r="F50" s="6">
        <v>17.25</v>
      </c>
      <c r="G50" s="7"/>
      <c r="H50" s="7">
        <f t="shared" si="0"/>
        <v>0</v>
      </c>
      <c r="I50" s="2"/>
      <c r="J50" s="2"/>
    </row>
    <row r="51" spans="2:10" ht="15.75" x14ac:dyDescent="0.25">
      <c r="B51" s="4" t="s">
        <v>53</v>
      </c>
      <c r="C51" s="7" t="s">
        <v>173</v>
      </c>
      <c r="D51" s="7" t="s">
        <v>251</v>
      </c>
      <c r="E51" s="6" t="s">
        <v>125</v>
      </c>
      <c r="F51" s="6">
        <v>4.5</v>
      </c>
      <c r="G51" s="7"/>
      <c r="H51" s="7">
        <f t="shared" si="0"/>
        <v>0</v>
      </c>
      <c r="I51" s="2"/>
      <c r="J51" s="2"/>
    </row>
    <row r="52" spans="2:10" ht="15.75" x14ac:dyDescent="0.25">
      <c r="B52" s="4" t="s">
        <v>54</v>
      </c>
      <c r="C52" s="7" t="s">
        <v>174</v>
      </c>
      <c r="D52" s="7" t="s">
        <v>259</v>
      </c>
      <c r="E52" s="6" t="s">
        <v>125</v>
      </c>
      <c r="F52" s="6">
        <v>0.15</v>
      </c>
      <c r="G52" s="7"/>
      <c r="H52" s="7">
        <f t="shared" si="0"/>
        <v>0</v>
      </c>
      <c r="I52" s="2"/>
      <c r="J52" s="2"/>
    </row>
    <row r="53" spans="2:10" ht="15.75" x14ac:dyDescent="0.25">
      <c r="B53" s="4" t="s">
        <v>55</v>
      </c>
      <c r="C53" s="7" t="s">
        <v>175</v>
      </c>
      <c r="D53" s="7" t="s">
        <v>251</v>
      </c>
      <c r="E53" s="6" t="s">
        <v>125</v>
      </c>
      <c r="F53" s="6">
        <v>0.45</v>
      </c>
      <c r="G53" s="7"/>
      <c r="H53" s="7">
        <f t="shared" si="0"/>
        <v>0</v>
      </c>
      <c r="I53" s="2"/>
      <c r="J53" s="2"/>
    </row>
    <row r="54" spans="2:10" ht="15.75" x14ac:dyDescent="0.25">
      <c r="B54" s="4" t="s">
        <v>56</v>
      </c>
      <c r="C54" s="7" t="s">
        <v>176</v>
      </c>
      <c r="D54" s="7" t="s">
        <v>251</v>
      </c>
      <c r="E54" s="6" t="s">
        <v>125</v>
      </c>
      <c r="F54" s="6">
        <v>0.3</v>
      </c>
      <c r="G54" s="7"/>
      <c r="H54" s="7">
        <f t="shared" si="0"/>
        <v>0</v>
      </c>
      <c r="I54" s="2"/>
      <c r="J54" s="2"/>
    </row>
    <row r="55" spans="2:10" ht="15.75" x14ac:dyDescent="0.25">
      <c r="B55" s="4" t="s">
        <v>57</v>
      </c>
      <c r="C55" s="7" t="s">
        <v>177</v>
      </c>
      <c r="D55" s="7" t="s">
        <v>251</v>
      </c>
      <c r="E55" s="6" t="s">
        <v>125</v>
      </c>
      <c r="F55" s="6">
        <v>0.3</v>
      </c>
      <c r="G55" s="7"/>
      <c r="H55" s="7">
        <f t="shared" si="0"/>
        <v>0</v>
      </c>
      <c r="I55" s="2"/>
      <c r="J55" s="2"/>
    </row>
    <row r="56" spans="2:10" ht="15.75" x14ac:dyDescent="0.25">
      <c r="B56" s="4" t="s">
        <v>58</v>
      </c>
      <c r="C56" s="7" t="s">
        <v>178</v>
      </c>
      <c r="D56" s="7" t="s">
        <v>251</v>
      </c>
      <c r="E56" s="6" t="s">
        <v>247</v>
      </c>
      <c r="F56" s="6">
        <v>11.25</v>
      </c>
      <c r="G56" s="7"/>
      <c r="H56" s="7">
        <f t="shared" si="0"/>
        <v>0</v>
      </c>
      <c r="I56" s="2"/>
      <c r="J56" s="2"/>
    </row>
    <row r="57" spans="2:10" ht="15.75" x14ac:dyDescent="0.25">
      <c r="B57" s="4" t="s">
        <v>59</v>
      </c>
      <c r="C57" s="7" t="s">
        <v>179</v>
      </c>
      <c r="D57" s="7" t="s">
        <v>260</v>
      </c>
      <c r="E57" s="6" t="s">
        <v>125</v>
      </c>
      <c r="F57" s="6">
        <v>12</v>
      </c>
      <c r="G57" s="7"/>
      <c r="H57" s="7">
        <f t="shared" si="0"/>
        <v>0</v>
      </c>
      <c r="I57" s="2"/>
      <c r="J57" s="2"/>
    </row>
    <row r="58" spans="2:10" ht="15.75" x14ac:dyDescent="0.25">
      <c r="B58" s="4" t="s">
        <v>60</v>
      </c>
      <c r="C58" s="7" t="s">
        <v>180</v>
      </c>
      <c r="D58" s="7" t="s">
        <v>260</v>
      </c>
      <c r="E58" s="6" t="s">
        <v>125</v>
      </c>
      <c r="F58" s="6">
        <v>13.5</v>
      </c>
      <c r="G58" s="7"/>
      <c r="H58" s="7">
        <f t="shared" si="0"/>
        <v>0</v>
      </c>
      <c r="I58" s="2"/>
      <c r="J58" s="2"/>
    </row>
    <row r="59" spans="2:10" ht="15.75" x14ac:dyDescent="0.25">
      <c r="B59" s="4" t="s">
        <v>61</v>
      </c>
      <c r="C59" s="7" t="s">
        <v>181</v>
      </c>
      <c r="D59" s="7" t="s">
        <v>260</v>
      </c>
      <c r="E59" s="6" t="s">
        <v>125</v>
      </c>
      <c r="F59" s="6">
        <v>17.25</v>
      </c>
      <c r="G59" s="7"/>
      <c r="H59" s="7">
        <f t="shared" si="0"/>
        <v>0</v>
      </c>
      <c r="I59" s="2"/>
      <c r="J59" s="2"/>
    </row>
    <row r="60" spans="2:10" ht="15.75" x14ac:dyDescent="0.25">
      <c r="B60" s="4" t="s">
        <v>62</v>
      </c>
      <c r="C60" s="7" t="s">
        <v>182</v>
      </c>
      <c r="D60" s="7" t="s">
        <v>260</v>
      </c>
      <c r="E60" s="6" t="s">
        <v>125</v>
      </c>
      <c r="F60" s="6">
        <v>10.5</v>
      </c>
      <c r="G60" s="7"/>
      <c r="H60" s="7">
        <f t="shared" si="0"/>
        <v>0</v>
      </c>
      <c r="I60" s="2"/>
      <c r="J60" s="2"/>
    </row>
    <row r="61" spans="2:10" ht="15.75" x14ac:dyDescent="0.25">
      <c r="B61" s="4" t="s">
        <v>63</v>
      </c>
      <c r="C61" s="7" t="s">
        <v>183</v>
      </c>
      <c r="D61" s="7" t="s">
        <v>260</v>
      </c>
      <c r="E61" s="6" t="s">
        <v>125</v>
      </c>
      <c r="F61" s="6">
        <v>7.5</v>
      </c>
      <c r="G61" s="7"/>
      <c r="H61" s="7">
        <f t="shared" si="0"/>
        <v>0</v>
      </c>
      <c r="I61" s="2"/>
      <c r="J61" s="2"/>
    </row>
    <row r="62" spans="2:10" ht="15.75" x14ac:dyDescent="0.25">
      <c r="B62" s="4" t="s">
        <v>64</v>
      </c>
      <c r="C62" s="7" t="s">
        <v>184</v>
      </c>
      <c r="D62" s="7" t="s">
        <v>260</v>
      </c>
      <c r="E62" s="6" t="s">
        <v>125</v>
      </c>
      <c r="F62" s="6">
        <v>1.5</v>
      </c>
      <c r="G62" s="7"/>
      <c r="H62" s="7">
        <f t="shared" si="0"/>
        <v>0</v>
      </c>
      <c r="I62" s="2"/>
      <c r="J62" s="2"/>
    </row>
    <row r="63" spans="2:10" ht="15.75" x14ac:dyDescent="0.25">
      <c r="B63" s="4" t="s">
        <v>65</v>
      </c>
      <c r="C63" s="7" t="s">
        <v>185</v>
      </c>
      <c r="D63" s="7" t="s">
        <v>257</v>
      </c>
      <c r="E63" s="6" t="s">
        <v>125</v>
      </c>
      <c r="F63" s="6">
        <v>4.5</v>
      </c>
      <c r="G63" s="7"/>
      <c r="H63" s="7">
        <f t="shared" si="0"/>
        <v>0</v>
      </c>
      <c r="I63" s="2"/>
      <c r="J63" s="2"/>
    </row>
    <row r="64" spans="2:10" ht="15.75" x14ac:dyDescent="0.25">
      <c r="B64" s="4" t="s">
        <v>66</v>
      </c>
      <c r="C64" s="7" t="s">
        <v>186</v>
      </c>
      <c r="D64" s="7" t="s">
        <v>257</v>
      </c>
      <c r="E64" s="6" t="s">
        <v>125</v>
      </c>
      <c r="F64" s="6">
        <v>93</v>
      </c>
      <c r="G64" s="7"/>
      <c r="H64" s="7">
        <f t="shared" si="0"/>
        <v>0</v>
      </c>
      <c r="I64" s="2"/>
      <c r="J64" s="2"/>
    </row>
    <row r="65" spans="2:10" ht="15.75" x14ac:dyDescent="0.25">
      <c r="B65" s="4" t="s">
        <v>67</v>
      </c>
      <c r="C65" s="7" t="s">
        <v>187</v>
      </c>
      <c r="D65" s="7" t="s">
        <v>257</v>
      </c>
      <c r="E65" s="6" t="s">
        <v>125</v>
      </c>
      <c r="F65" s="6">
        <v>10.5</v>
      </c>
      <c r="G65" s="7"/>
      <c r="H65" s="7">
        <f t="shared" si="0"/>
        <v>0</v>
      </c>
      <c r="I65" s="2"/>
      <c r="J65" s="2"/>
    </row>
    <row r="66" spans="2:10" ht="15.75" x14ac:dyDescent="0.25">
      <c r="B66" s="4" t="s">
        <v>68</v>
      </c>
      <c r="C66" s="7" t="s">
        <v>188</v>
      </c>
      <c r="D66" s="7" t="s">
        <v>251</v>
      </c>
      <c r="E66" s="6" t="s">
        <v>125</v>
      </c>
      <c r="F66" s="6">
        <v>0.3</v>
      </c>
      <c r="G66" s="7"/>
      <c r="H66" s="7">
        <f t="shared" si="0"/>
        <v>0</v>
      </c>
      <c r="I66" s="2"/>
      <c r="J66" s="2"/>
    </row>
    <row r="67" spans="2:10" ht="15.75" x14ac:dyDescent="0.25">
      <c r="B67" s="4" t="s">
        <v>69</v>
      </c>
      <c r="C67" s="7" t="s">
        <v>189</v>
      </c>
      <c r="D67" s="7" t="s">
        <v>251</v>
      </c>
      <c r="E67" s="6" t="s">
        <v>125</v>
      </c>
      <c r="F67" s="6">
        <v>7.5</v>
      </c>
      <c r="G67" s="7"/>
      <c r="H67" s="7">
        <f t="shared" si="0"/>
        <v>0</v>
      </c>
      <c r="I67" s="2"/>
      <c r="J67" s="2"/>
    </row>
    <row r="68" spans="2:10" ht="15.75" x14ac:dyDescent="0.25">
      <c r="B68" s="4" t="s">
        <v>70</v>
      </c>
      <c r="C68" s="7" t="s">
        <v>190</v>
      </c>
      <c r="D68" s="7" t="s">
        <v>251</v>
      </c>
      <c r="E68" s="6" t="s">
        <v>125</v>
      </c>
      <c r="F68" s="6">
        <v>1.5</v>
      </c>
      <c r="G68" s="7"/>
      <c r="H68" s="7">
        <f t="shared" si="0"/>
        <v>0</v>
      </c>
      <c r="I68" s="2"/>
      <c r="J68" s="2"/>
    </row>
    <row r="69" spans="2:10" ht="15.75" x14ac:dyDescent="0.25">
      <c r="B69" s="4" t="s">
        <v>71</v>
      </c>
      <c r="C69" s="7" t="s">
        <v>191</v>
      </c>
      <c r="D69" s="7" t="s">
        <v>251</v>
      </c>
      <c r="E69" s="6" t="s">
        <v>125</v>
      </c>
      <c r="F69" s="6">
        <v>9.75</v>
      </c>
      <c r="G69" s="7"/>
      <c r="H69" s="7">
        <f t="shared" ref="H69:H122" si="1">F69*G69</f>
        <v>0</v>
      </c>
      <c r="I69" s="2"/>
      <c r="J69" s="2"/>
    </row>
    <row r="70" spans="2:10" ht="15.75" x14ac:dyDescent="0.25">
      <c r="B70" s="4" t="s">
        <v>72</v>
      </c>
      <c r="C70" s="7" t="s">
        <v>192</v>
      </c>
      <c r="D70" s="7" t="s">
        <v>251</v>
      </c>
      <c r="E70" s="6" t="s">
        <v>247</v>
      </c>
      <c r="F70" s="6">
        <v>1.5</v>
      </c>
      <c r="G70" s="7"/>
      <c r="H70" s="7">
        <f t="shared" si="1"/>
        <v>0</v>
      </c>
      <c r="I70" s="2"/>
      <c r="J70" s="2"/>
    </row>
    <row r="71" spans="2:10" ht="15.75" x14ac:dyDescent="0.25">
      <c r="B71" s="4" t="s">
        <v>73</v>
      </c>
      <c r="C71" s="7" t="s">
        <v>193</v>
      </c>
      <c r="D71" s="7" t="s">
        <v>251</v>
      </c>
      <c r="E71" s="6" t="s">
        <v>125</v>
      </c>
      <c r="F71" s="6">
        <v>4.5</v>
      </c>
      <c r="G71" s="7"/>
      <c r="H71" s="7">
        <f t="shared" si="1"/>
        <v>0</v>
      </c>
      <c r="I71" s="2"/>
      <c r="J71" s="2"/>
    </row>
    <row r="72" spans="2:10" ht="15.75" x14ac:dyDescent="0.25">
      <c r="B72" s="4" t="s">
        <v>74</v>
      </c>
      <c r="C72" s="7" t="s">
        <v>194</v>
      </c>
      <c r="D72" s="7" t="s">
        <v>261</v>
      </c>
      <c r="E72" s="6" t="s">
        <v>247</v>
      </c>
      <c r="F72" s="6">
        <v>67.5</v>
      </c>
      <c r="G72" s="7"/>
      <c r="H72" s="7">
        <f t="shared" si="1"/>
        <v>0</v>
      </c>
      <c r="I72" s="2"/>
      <c r="J72" s="2"/>
    </row>
    <row r="73" spans="2:10" ht="15.75" x14ac:dyDescent="0.25">
      <c r="B73" s="4" t="s">
        <v>75</v>
      </c>
      <c r="C73" s="7" t="s">
        <v>195</v>
      </c>
      <c r="D73" s="7" t="s">
        <v>251</v>
      </c>
      <c r="E73" s="6" t="s">
        <v>125</v>
      </c>
      <c r="F73" s="6">
        <v>0.15</v>
      </c>
      <c r="G73" s="7"/>
      <c r="H73" s="7">
        <f t="shared" si="1"/>
        <v>0</v>
      </c>
      <c r="I73" s="2"/>
      <c r="J73" s="2"/>
    </row>
    <row r="74" spans="2:10" ht="15.75" x14ac:dyDescent="0.25">
      <c r="B74" s="4" t="s">
        <v>76</v>
      </c>
      <c r="C74" s="7" t="s">
        <v>196</v>
      </c>
      <c r="D74" s="7" t="s">
        <v>251</v>
      </c>
      <c r="E74" s="6" t="s">
        <v>125</v>
      </c>
      <c r="F74" s="6">
        <v>0.15</v>
      </c>
      <c r="G74" s="7"/>
      <c r="H74" s="7">
        <f t="shared" si="1"/>
        <v>0</v>
      </c>
      <c r="I74" s="2"/>
      <c r="J74" s="2"/>
    </row>
    <row r="75" spans="2:10" ht="15.75" x14ac:dyDescent="0.25">
      <c r="B75" s="4" t="s">
        <v>77</v>
      </c>
      <c r="C75" s="7" t="s">
        <v>197</v>
      </c>
      <c r="D75" s="7" t="s">
        <v>251</v>
      </c>
      <c r="E75" s="6" t="s">
        <v>125</v>
      </c>
      <c r="F75" s="6">
        <v>7.5</v>
      </c>
      <c r="G75" s="7"/>
      <c r="H75" s="7">
        <f t="shared" si="1"/>
        <v>0</v>
      </c>
      <c r="I75" s="2"/>
      <c r="J75" s="2"/>
    </row>
    <row r="76" spans="2:10" ht="15.75" x14ac:dyDescent="0.25">
      <c r="B76" s="4" t="s">
        <v>78</v>
      </c>
      <c r="C76" s="7" t="s">
        <v>198</v>
      </c>
      <c r="D76" s="7" t="s">
        <v>251</v>
      </c>
      <c r="E76" s="6" t="s">
        <v>248</v>
      </c>
      <c r="F76" s="6">
        <v>1.5</v>
      </c>
      <c r="G76" s="7"/>
      <c r="H76" s="7">
        <f t="shared" si="1"/>
        <v>0</v>
      </c>
      <c r="I76" s="2"/>
      <c r="J76" s="2"/>
    </row>
    <row r="77" spans="2:10" ht="15.75" x14ac:dyDescent="0.25">
      <c r="B77" s="4" t="s">
        <v>79</v>
      </c>
      <c r="C77" s="7" t="s">
        <v>199</v>
      </c>
      <c r="D77" s="7" t="s">
        <v>251</v>
      </c>
      <c r="E77" s="6" t="s">
        <v>125</v>
      </c>
      <c r="F77" s="6">
        <v>1.05</v>
      </c>
      <c r="G77" s="7"/>
      <c r="H77" s="7">
        <f t="shared" si="1"/>
        <v>0</v>
      </c>
      <c r="I77" s="2"/>
      <c r="J77" s="2"/>
    </row>
    <row r="78" spans="2:10" ht="15.75" x14ac:dyDescent="0.25">
      <c r="B78" s="4" t="s">
        <v>80</v>
      </c>
      <c r="C78" s="7" t="s">
        <v>200</v>
      </c>
      <c r="D78" s="7" t="s">
        <v>251</v>
      </c>
      <c r="E78" s="6" t="s">
        <v>125</v>
      </c>
      <c r="F78" s="6">
        <v>0.3</v>
      </c>
      <c r="G78" s="7"/>
      <c r="H78" s="7">
        <f t="shared" si="1"/>
        <v>0</v>
      </c>
      <c r="I78" s="2"/>
      <c r="J78" s="2"/>
    </row>
    <row r="79" spans="2:10" ht="15.75" x14ac:dyDescent="0.25">
      <c r="B79" s="4" t="s">
        <v>81</v>
      </c>
      <c r="C79" s="7" t="s">
        <v>201</v>
      </c>
      <c r="D79" s="7" t="s">
        <v>251</v>
      </c>
      <c r="E79" s="6" t="s">
        <v>125</v>
      </c>
      <c r="F79" s="6">
        <v>0.9</v>
      </c>
      <c r="G79" s="7"/>
      <c r="H79" s="7">
        <f t="shared" si="1"/>
        <v>0</v>
      </c>
      <c r="I79" s="2"/>
      <c r="J79" s="2"/>
    </row>
    <row r="80" spans="2:10" ht="15.75" x14ac:dyDescent="0.25">
      <c r="B80" s="4" t="s">
        <v>82</v>
      </c>
      <c r="C80" s="7" t="s">
        <v>202</v>
      </c>
      <c r="D80" s="7" t="s">
        <v>251</v>
      </c>
      <c r="E80" s="6" t="s">
        <v>125</v>
      </c>
      <c r="F80" s="6">
        <v>0.9</v>
      </c>
      <c r="G80" s="7"/>
      <c r="H80" s="7">
        <f t="shared" si="1"/>
        <v>0</v>
      </c>
      <c r="I80" s="2"/>
      <c r="J80" s="2"/>
    </row>
    <row r="81" spans="2:10" ht="15.75" x14ac:dyDescent="0.25">
      <c r="B81" s="4" t="s">
        <v>83</v>
      </c>
      <c r="C81" s="7" t="s">
        <v>203</v>
      </c>
      <c r="D81" s="7" t="s">
        <v>259</v>
      </c>
      <c r="E81" s="6" t="s">
        <v>125</v>
      </c>
      <c r="F81" s="6">
        <v>1.05</v>
      </c>
      <c r="G81" s="7"/>
      <c r="H81" s="7">
        <f t="shared" si="1"/>
        <v>0</v>
      </c>
      <c r="I81" s="2"/>
      <c r="J81" s="2"/>
    </row>
    <row r="82" spans="2:10" ht="15.75" x14ac:dyDescent="0.25">
      <c r="B82" s="4" t="s">
        <v>84</v>
      </c>
      <c r="C82" s="7" t="s">
        <v>204</v>
      </c>
      <c r="D82" s="7" t="s">
        <v>259</v>
      </c>
      <c r="E82" s="6" t="s">
        <v>125</v>
      </c>
      <c r="F82" s="6">
        <v>0.3</v>
      </c>
      <c r="G82" s="7"/>
      <c r="H82" s="7">
        <f t="shared" si="1"/>
        <v>0</v>
      </c>
      <c r="I82" s="2"/>
      <c r="J82" s="2"/>
    </row>
    <row r="83" spans="2:10" ht="15.75" x14ac:dyDescent="0.25">
      <c r="B83" s="4" t="s">
        <v>85</v>
      </c>
      <c r="C83" s="7" t="s">
        <v>205</v>
      </c>
      <c r="D83" s="7" t="s">
        <v>259</v>
      </c>
      <c r="E83" s="6" t="s">
        <v>125</v>
      </c>
      <c r="F83" s="6">
        <v>0.3</v>
      </c>
      <c r="G83" s="7"/>
      <c r="H83" s="7">
        <f t="shared" si="1"/>
        <v>0</v>
      </c>
      <c r="I83" s="2"/>
      <c r="J83" s="2"/>
    </row>
    <row r="84" spans="2:10" ht="15.75" x14ac:dyDescent="0.25">
      <c r="B84" s="4" t="s">
        <v>86</v>
      </c>
      <c r="C84" s="7" t="s">
        <v>206</v>
      </c>
      <c r="D84" s="7" t="s">
        <v>251</v>
      </c>
      <c r="E84" s="6" t="s">
        <v>125</v>
      </c>
      <c r="F84" s="6">
        <v>8.1</v>
      </c>
      <c r="G84" s="7"/>
      <c r="H84" s="7">
        <f t="shared" si="1"/>
        <v>0</v>
      </c>
      <c r="I84" s="2"/>
      <c r="J84" s="2"/>
    </row>
    <row r="85" spans="2:10" ht="15.75" x14ac:dyDescent="0.25">
      <c r="B85" s="4" t="s">
        <v>87</v>
      </c>
      <c r="C85" s="7" t="s">
        <v>207</v>
      </c>
      <c r="D85" s="7" t="s">
        <v>251</v>
      </c>
      <c r="E85" s="6" t="s">
        <v>125</v>
      </c>
      <c r="F85" s="6">
        <v>6.75</v>
      </c>
      <c r="G85" s="7"/>
      <c r="H85" s="7">
        <f t="shared" si="1"/>
        <v>0</v>
      </c>
      <c r="I85" s="2"/>
      <c r="J85" s="2"/>
    </row>
    <row r="86" spans="2:10" ht="15.75" x14ac:dyDescent="0.25">
      <c r="B86" s="4" t="s">
        <v>88</v>
      </c>
      <c r="C86" s="7" t="s">
        <v>208</v>
      </c>
      <c r="D86" s="7" t="s">
        <v>251</v>
      </c>
      <c r="E86" s="6" t="s">
        <v>125</v>
      </c>
      <c r="F86" s="6">
        <v>6</v>
      </c>
      <c r="G86" s="7"/>
      <c r="H86" s="7">
        <f t="shared" si="1"/>
        <v>0</v>
      </c>
      <c r="I86" s="2"/>
      <c r="J86" s="2"/>
    </row>
    <row r="87" spans="2:10" ht="15.75" x14ac:dyDescent="0.25">
      <c r="B87" s="4" t="s">
        <v>89</v>
      </c>
      <c r="C87" s="7" t="s">
        <v>209</v>
      </c>
      <c r="D87" s="7" t="s">
        <v>251</v>
      </c>
      <c r="E87" s="6" t="s">
        <v>125</v>
      </c>
      <c r="F87" s="6">
        <v>1.5</v>
      </c>
      <c r="G87" s="7"/>
      <c r="H87" s="7">
        <f t="shared" si="1"/>
        <v>0</v>
      </c>
      <c r="I87" s="2"/>
      <c r="J87" s="2"/>
    </row>
    <row r="88" spans="2:10" ht="15.75" x14ac:dyDescent="0.25">
      <c r="B88" s="4" t="s">
        <v>90</v>
      </c>
      <c r="C88" s="7" t="s">
        <v>210</v>
      </c>
      <c r="D88" s="7" t="s">
        <v>251</v>
      </c>
      <c r="E88" s="6" t="s">
        <v>125</v>
      </c>
      <c r="F88" s="6">
        <v>2.25</v>
      </c>
      <c r="G88" s="7"/>
      <c r="H88" s="7">
        <f t="shared" si="1"/>
        <v>0</v>
      </c>
      <c r="I88" s="2"/>
      <c r="J88" s="2"/>
    </row>
    <row r="89" spans="2:10" ht="15.75" x14ac:dyDescent="0.25">
      <c r="B89" s="4" t="s">
        <v>91</v>
      </c>
      <c r="C89" s="7" t="s">
        <v>211</v>
      </c>
      <c r="D89" s="7" t="s">
        <v>262</v>
      </c>
      <c r="E89" s="6" t="s">
        <v>125</v>
      </c>
      <c r="F89" s="6">
        <v>0.22500000000000001</v>
      </c>
      <c r="G89" s="7"/>
      <c r="H89" s="7">
        <f t="shared" si="1"/>
        <v>0</v>
      </c>
      <c r="I89" s="2"/>
      <c r="J89" s="2"/>
    </row>
    <row r="90" spans="2:10" ht="15.75" x14ac:dyDescent="0.25">
      <c r="B90" s="4" t="s">
        <v>92</v>
      </c>
      <c r="C90" s="7" t="s">
        <v>212</v>
      </c>
      <c r="D90" s="7" t="s">
        <v>259</v>
      </c>
      <c r="E90" s="6" t="s">
        <v>125</v>
      </c>
      <c r="F90" s="6">
        <v>1.35</v>
      </c>
      <c r="G90" s="7"/>
      <c r="H90" s="7">
        <f t="shared" si="1"/>
        <v>0</v>
      </c>
      <c r="I90" s="2"/>
      <c r="J90" s="2"/>
    </row>
    <row r="91" spans="2:10" ht="15.75" x14ac:dyDescent="0.25">
      <c r="B91" s="4" t="s">
        <v>93</v>
      </c>
      <c r="C91" s="7" t="s">
        <v>213</v>
      </c>
      <c r="D91" s="7" t="s">
        <v>259</v>
      </c>
      <c r="E91" s="6" t="s">
        <v>125</v>
      </c>
      <c r="F91" s="6">
        <v>1.35</v>
      </c>
      <c r="G91" s="7"/>
      <c r="H91" s="7">
        <f t="shared" si="1"/>
        <v>0</v>
      </c>
      <c r="I91" s="2"/>
      <c r="J91" s="2"/>
    </row>
    <row r="92" spans="2:10" ht="15.75" x14ac:dyDescent="0.25">
      <c r="B92" s="4" t="s">
        <v>94</v>
      </c>
      <c r="C92" s="7" t="s">
        <v>214</v>
      </c>
      <c r="D92" s="7" t="s">
        <v>259</v>
      </c>
      <c r="E92" s="6" t="s">
        <v>125</v>
      </c>
      <c r="F92" s="6">
        <v>9.75</v>
      </c>
      <c r="G92" s="7"/>
      <c r="H92" s="7">
        <f t="shared" si="1"/>
        <v>0</v>
      </c>
      <c r="I92" s="2"/>
      <c r="J92" s="2"/>
    </row>
    <row r="93" spans="2:10" ht="15.75" x14ac:dyDescent="0.25">
      <c r="B93" s="4" t="s">
        <v>95</v>
      </c>
      <c r="C93" s="7" t="s">
        <v>215</v>
      </c>
      <c r="D93" s="7" t="s">
        <v>259</v>
      </c>
      <c r="E93" s="6" t="s">
        <v>125</v>
      </c>
      <c r="F93" s="6">
        <v>0.3</v>
      </c>
      <c r="G93" s="7"/>
      <c r="H93" s="7">
        <f t="shared" si="1"/>
        <v>0</v>
      </c>
      <c r="I93" s="2"/>
      <c r="J93" s="2"/>
    </row>
    <row r="94" spans="2:10" ht="15.75" x14ac:dyDescent="0.25">
      <c r="B94" s="4" t="s">
        <v>96</v>
      </c>
      <c r="C94" s="7" t="s">
        <v>216</v>
      </c>
      <c r="D94" s="7" t="s">
        <v>259</v>
      </c>
      <c r="E94" s="6" t="s">
        <v>125</v>
      </c>
      <c r="F94" s="6">
        <v>0.15</v>
      </c>
      <c r="G94" s="7"/>
      <c r="H94" s="7">
        <f t="shared" si="1"/>
        <v>0</v>
      </c>
      <c r="I94" s="2"/>
      <c r="J94" s="2"/>
    </row>
    <row r="95" spans="2:10" ht="15.75" x14ac:dyDescent="0.25">
      <c r="B95" s="4" t="s">
        <v>97</v>
      </c>
      <c r="C95" s="7" t="s">
        <v>217</v>
      </c>
      <c r="D95" s="7" t="s">
        <v>251</v>
      </c>
      <c r="E95" s="6" t="s">
        <v>125</v>
      </c>
      <c r="F95" s="6">
        <v>0.75</v>
      </c>
      <c r="G95" s="7"/>
      <c r="H95" s="7">
        <f t="shared" si="1"/>
        <v>0</v>
      </c>
      <c r="I95" s="2"/>
      <c r="J95" s="2"/>
    </row>
    <row r="96" spans="2:10" ht="15.75" x14ac:dyDescent="0.25">
      <c r="B96" s="4" t="s">
        <v>98</v>
      </c>
      <c r="C96" s="7" t="s">
        <v>218</v>
      </c>
      <c r="D96" s="7" t="s">
        <v>251</v>
      </c>
      <c r="E96" s="6" t="s">
        <v>125</v>
      </c>
      <c r="F96" s="6">
        <v>7.0000000000000007E-2</v>
      </c>
      <c r="G96" s="7"/>
      <c r="H96" s="7">
        <f t="shared" si="1"/>
        <v>0</v>
      </c>
      <c r="I96" s="2"/>
      <c r="J96" s="2"/>
    </row>
    <row r="97" spans="2:10" ht="15.75" x14ac:dyDescent="0.25">
      <c r="B97" s="4" t="s">
        <v>99</v>
      </c>
      <c r="C97" s="7" t="s">
        <v>219</v>
      </c>
      <c r="D97" s="7" t="s">
        <v>251</v>
      </c>
      <c r="E97" s="6" t="s">
        <v>125</v>
      </c>
      <c r="F97" s="6">
        <v>28.5</v>
      </c>
      <c r="G97" s="7"/>
      <c r="H97" s="7">
        <f t="shared" si="1"/>
        <v>0</v>
      </c>
      <c r="I97" s="2"/>
      <c r="J97" s="2"/>
    </row>
    <row r="98" spans="2:10" ht="15.75" x14ac:dyDescent="0.25">
      <c r="B98" s="4" t="s">
        <v>100</v>
      </c>
      <c r="C98" s="7" t="s">
        <v>220</v>
      </c>
      <c r="D98" s="7" t="s">
        <v>251</v>
      </c>
      <c r="E98" s="6" t="s">
        <v>125</v>
      </c>
      <c r="F98" s="6">
        <v>0.6</v>
      </c>
      <c r="G98" s="7"/>
      <c r="H98" s="7">
        <f t="shared" si="1"/>
        <v>0</v>
      </c>
      <c r="I98" s="2"/>
      <c r="J98" s="2"/>
    </row>
    <row r="99" spans="2:10" ht="15.75" x14ac:dyDescent="0.25">
      <c r="B99" s="4" t="s">
        <v>101</v>
      </c>
      <c r="C99" s="7" t="s">
        <v>221</v>
      </c>
      <c r="D99" s="7" t="s">
        <v>251</v>
      </c>
      <c r="E99" s="6" t="s">
        <v>125</v>
      </c>
      <c r="F99" s="6">
        <v>0.75</v>
      </c>
      <c r="G99" s="7"/>
      <c r="H99" s="7">
        <f t="shared" si="1"/>
        <v>0</v>
      </c>
      <c r="I99" s="2"/>
      <c r="J99" s="2"/>
    </row>
    <row r="100" spans="2:10" ht="15.75" x14ac:dyDescent="0.25">
      <c r="B100" s="4" t="s">
        <v>102</v>
      </c>
      <c r="C100" s="7" t="s">
        <v>222</v>
      </c>
      <c r="D100" s="7" t="s">
        <v>251</v>
      </c>
      <c r="E100" s="6" t="s">
        <v>125</v>
      </c>
      <c r="F100" s="6">
        <v>0.97</v>
      </c>
      <c r="G100" s="7"/>
      <c r="H100" s="7">
        <f t="shared" si="1"/>
        <v>0</v>
      </c>
      <c r="I100" s="2"/>
      <c r="J100" s="2"/>
    </row>
    <row r="101" spans="2:10" ht="15.75" x14ac:dyDescent="0.25">
      <c r="B101" s="4" t="s">
        <v>103</v>
      </c>
      <c r="C101" s="7" t="s">
        <v>223</v>
      </c>
      <c r="D101" s="7" t="s">
        <v>251</v>
      </c>
      <c r="E101" s="6" t="s">
        <v>125</v>
      </c>
      <c r="F101" s="6">
        <v>1.5</v>
      </c>
      <c r="G101" s="7"/>
      <c r="H101" s="7">
        <f t="shared" si="1"/>
        <v>0</v>
      </c>
      <c r="I101" s="2"/>
      <c r="J101" s="2"/>
    </row>
    <row r="102" spans="2:10" ht="15.75" x14ac:dyDescent="0.25">
      <c r="B102" s="4" t="s">
        <v>104</v>
      </c>
      <c r="C102" s="7" t="s">
        <v>224</v>
      </c>
      <c r="D102" s="7" t="s">
        <v>251</v>
      </c>
      <c r="E102" s="6" t="s">
        <v>125</v>
      </c>
      <c r="F102" s="6">
        <v>0.15</v>
      </c>
      <c r="G102" s="7"/>
      <c r="H102" s="7">
        <f t="shared" si="1"/>
        <v>0</v>
      </c>
      <c r="I102" s="2"/>
      <c r="J102" s="2"/>
    </row>
    <row r="103" spans="2:10" ht="15.75" x14ac:dyDescent="0.25">
      <c r="B103" s="4" t="s">
        <v>105</v>
      </c>
      <c r="C103" s="7" t="s">
        <v>225</v>
      </c>
      <c r="D103" s="7" t="s">
        <v>263</v>
      </c>
      <c r="E103" s="6" t="s">
        <v>247</v>
      </c>
      <c r="F103" s="6">
        <v>10.5</v>
      </c>
      <c r="G103" s="7"/>
      <c r="H103" s="7">
        <f t="shared" si="1"/>
        <v>0</v>
      </c>
      <c r="I103" s="2"/>
      <c r="J103" s="2"/>
    </row>
    <row r="104" spans="2:10" ht="15.75" x14ac:dyDescent="0.25">
      <c r="B104" s="4" t="s">
        <v>106</v>
      </c>
      <c r="C104" s="7" t="s">
        <v>226</v>
      </c>
      <c r="D104" s="7" t="s">
        <v>263</v>
      </c>
      <c r="E104" s="6" t="s">
        <v>247</v>
      </c>
      <c r="F104" s="6">
        <v>1.5</v>
      </c>
      <c r="G104" s="7"/>
      <c r="H104" s="7">
        <f t="shared" si="1"/>
        <v>0</v>
      </c>
      <c r="I104" s="2"/>
      <c r="J104" s="2"/>
    </row>
    <row r="105" spans="2:10" ht="15.75" x14ac:dyDescent="0.25">
      <c r="B105" s="4" t="s">
        <v>107</v>
      </c>
      <c r="C105" s="7" t="s">
        <v>227</v>
      </c>
      <c r="D105" s="7" t="s">
        <v>251</v>
      </c>
      <c r="E105" s="6" t="s">
        <v>247</v>
      </c>
      <c r="F105" s="6">
        <v>0.6</v>
      </c>
      <c r="G105" s="7"/>
      <c r="H105" s="7">
        <f t="shared" si="1"/>
        <v>0</v>
      </c>
      <c r="I105" s="2"/>
      <c r="J105" s="2"/>
    </row>
    <row r="106" spans="2:10" ht="15.75" x14ac:dyDescent="0.25">
      <c r="B106" s="4" t="s">
        <v>108</v>
      </c>
      <c r="C106" s="7" t="s">
        <v>228</v>
      </c>
      <c r="D106" s="7" t="s">
        <v>251</v>
      </c>
      <c r="E106" s="6" t="s">
        <v>125</v>
      </c>
      <c r="F106" s="6">
        <v>21</v>
      </c>
      <c r="G106" s="7"/>
      <c r="H106" s="7">
        <f t="shared" si="1"/>
        <v>0</v>
      </c>
      <c r="I106" s="2"/>
      <c r="J106" s="2"/>
    </row>
    <row r="107" spans="2:10" ht="15.75" x14ac:dyDescent="0.25">
      <c r="B107" s="4" t="s">
        <v>109</v>
      </c>
      <c r="C107" s="7" t="s">
        <v>229</v>
      </c>
      <c r="D107" s="7" t="s">
        <v>251</v>
      </c>
      <c r="E107" s="6" t="s">
        <v>125</v>
      </c>
      <c r="F107" s="6">
        <v>22.5</v>
      </c>
      <c r="G107" s="7"/>
      <c r="H107" s="7">
        <f t="shared" si="1"/>
        <v>0</v>
      </c>
      <c r="I107" s="2"/>
      <c r="J107" s="2"/>
    </row>
    <row r="108" spans="2:10" ht="15.75" x14ac:dyDescent="0.25">
      <c r="B108" s="4" t="s">
        <v>110</v>
      </c>
      <c r="C108" s="7" t="s">
        <v>230</v>
      </c>
      <c r="D108" s="7" t="s">
        <v>251</v>
      </c>
      <c r="E108" s="6" t="s">
        <v>125</v>
      </c>
      <c r="F108" s="6">
        <v>0.3</v>
      </c>
      <c r="G108" s="7"/>
      <c r="H108" s="7">
        <f t="shared" si="1"/>
        <v>0</v>
      </c>
      <c r="I108" s="2"/>
      <c r="J108" s="2"/>
    </row>
    <row r="109" spans="2:10" ht="15.75" x14ac:dyDescent="0.25">
      <c r="B109" s="4" t="s">
        <v>111</v>
      </c>
      <c r="C109" s="7" t="s">
        <v>231</v>
      </c>
      <c r="D109" s="7" t="s">
        <v>251</v>
      </c>
      <c r="E109" s="6" t="s">
        <v>247</v>
      </c>
      <c r="F109" s="6">
        <v>3</v>
      </c>
      <c r="G109" s="7"/>
      <c r="H109" s="7">
        <f t="shared" si="1"/>
        <v>0</v>
      </c>
      <c r="I109" s="2"/>
      <c r="J109" s="2"/>
    </row>
    <row r="110" spans="2:10" ht="15.75" x14ac:dyDescent="0.25">
      <c r="B110" s="4" t="s">
        <v>112</v>
      </c>
      <c r="C110" s="7" t="s">
        <v>232</v>
      </c>
      <c r="D110" s="7" t="s">
        <v>251</v>
      </c>
      <c r="E110" s="6" t="s">
        <v>125</v>
      </c>
      <c r="F110" s="6">
        <v>1.05</v>
      </c>
      <c r="G110" s="7"/>
      <c r="H110" s="7">
        <f t="shared" si="1"/>
        <v>0</v>
      </c>
      <c r="I110" s="2"/>
      <c r="J110" s="2"/>
    </row>
    <row r="111" spans="2:10" ht="15.75" x14ac:dyDescent="0.25">
      <c r="B111" s="4" t="s">
        <v>113</v>
      </c>
      <c r="C111" s="7" t="s">
        <v>233</v>
      </c>
      <c r="D111" s="7" t="s">
        <v>251</v>
      </c>
      <c r="E111" s="6" t="s">
        <v>125</v>
      </c>
      <c r="F111" s="6">
        <v>7.0000000000000007E-2</v>
      </c>
      <c r="G111" s="7"/>
      <c r="H111" s="7">
        <f t="shared" si="1"/>
        <v>0</v>
      </c>
      <c r="I111" s="2"/>
      <c r="J111" s="2"/>
    </row>
    <row r="112" spans="2:10" ht="15.75" x14ac:dyDescent="0.25">
      <c r="B112" s="4" t="s">
        <v>114</v>
      </c>
      <c r="C112" s="7" t="s">
        <v>234</v>
      </c>
      <c r="D112" s="7" t="s">
        <v>251</v>
      </c>
      <c r="E112" s="6" t="s">
        <v>125</v>
      </c>
      <c r="F112" s="6">
        <v>0.6</v>
      </c>
      <c r="G112" s="7"/>
      <c r="H112" s="7">
        <f t="shared" si="1"/>
        <v>0</v>
      </c>
      <c r="I112" s="2"/>
      <c r="J112" s="2"/>
    </row>
    <row r="113" spans="2:10" ht="15.75" x14ac:dyDescent="0.25">
      <c r="B113" s="4" t="s">
        <v>115</v>
      </c>
      <c r="C113" s="7" t="s">
        <v>235</v>
      </c>
      <c r="D113" s="7" t="s">
        <v>251</v>
      </c>
      <c r="E113" s="6" t="s">
        <v>125</v>
      </c>
      <c r="F113" s="6">
        <v>0.5</v>
      </c>
      <c r="G113" s="7"/>
      <c r="H113" s="7">
        <f t="shared" si="1"/>
        <v>0</v>
      </c>
      <c r="I113" s="2"/>
      <c r="J113" s="2"/>
    </row>
    <row r="114" spans="2:10" ht="15.75" x14ac:dyDescent="0.25">
      <c r="B114" s="4" t="s">
        <v>116</v>
      </c>
      <c r="C114" s="7" t="s">
        <v>236</v>
      </c>
      <c r="D114" s="7" t="s">
        <v>251</v>
      </c>
      <c r="E114" s="6" t="s">
        <v>125</v>
      </c>
      <c r="F114" s="6">
        <v>0.45</v>
      </c>
      <c r="G114" s="7"/>
      <c r="H114" s="7">
        <f t="shared" si="1"/>
        <v>0</v>
      </c>
      <c r="I114" s="2"/>
      <c r="J114" s="2"/>
    </row>
    <row r="115" spans="2:10" ht="15.75" x14ac:dyDescent="0.25">
      <c r="B115" s="4" t="s">
        <v>117</v>
      </c>
      <c r="C115" s="7" t="s">
        <v>237</v>
      </c>
      <c r="D115" s="7" t="s">
        <v>251</v>
      </c>
      <c r="E115" s="6" t="s">
        <v>125</v>
      </c>
      <c r="F115" s="6">
        <v>0.3</v>
      </c>
      <c r="G115" s="7"/>
      <c r="H115" s="7">
        <f t="shared" si="1"/>
        <v>0</v>
      </c>
      <c r="I115" s="2"/>
      <c r="J115" s="2"/>
    </row>
    <row r="116" spans="2:10" ht="15.75" x14ac:dyDescent="0.25">
      <c r="B116" s="4" t="s">
        <v>118</v>
      </c>
      <c r="C116" s="7" t="s">
        <v>238</v>
      </c>
      <c r="D116" s="7" t="s">
        <v>251</v>
      </c>
      <c r="E116" s="6" t="s">
        <v>125</v>
      </c>
      <c r="F116" s="6">
        <v>0.45</v>
      </c>
      <c r="G116" s="7"/>
      <c r="H116" s="7">
        <f t="shared" si="1"/>
        <v>0</v>
      </c>
      <c r="I116" s="2"/>
      <c r="J116" s="2"/>
    </row>
    <row r="117" spans="2:10" ht="15.75" x14ac:dyDescent="0.25">
      <c r="B117" s="4" t="s">
        <v>119</v>
      </c>
      <c r="C117" s="7" t="s">
        <v>239</v>
      </c>
      <c r="D117" s="7" t="s">
        <v>251</v>
      </c>
      <c r="E117" s="6" t="s">
        <v>125</v>
      </c>
      <c r="F117" s="6">
        <v>0.3</v>
      </c>
      <c r="G117" s="7"/>
      <c r="H117" s="7">
        <f t="shared" si="1"/>
        <v>0</v>
      </c>
      <c r="I117" s="2"/>
      <c r="J117" s="2"/>
    </row>
    <row r="118" spans="2:10" ht="15.75" x14ac:dyDescent="0.25">
      <c r="B118" s="4" t="s">
        <v>120</v>
      </c>
      <c r="C118" s="7" t="s">
        <v>240</v>
      </c>
      <c r="D118" s="7" t="s">
        <v>251</v>
      </c>
      <c r="E118" s="6" t="s">
        <v>125</v>
      </c>
      <c r="F118" s="6">
        <v>1.5</v>
      </c>
      <c r="G118" s="7"/>
      <c r="H118" s="7">
        <f t="shared" si="1"/>
        <v>0</v>
      </c>
      <c r="I118" s="2"/>
      <c r="J118" s="2"/>
    </row>
    <row r="119" spans="2:10" ht="15.75" x14ac:dyDescent="0.25">
      <c r="B119" s="4" t="s">
        <v>121</v>
      </c>
      <c r="C119" s="7" t="s">
        <v>241</v>
      </c>
      <c r="D119" s="7" t="s">
        <v>264</v>
      </c>
      <c r="E119" s="6" t="s">
        <v>248</v>
      </c>
      <c r="F119" s="6">
        <v>23</v>
      </c>
      <c r="G119" s="7"/>
      <c r="H119" s="7">
        <f t="shared" si="1"/>
        <v>0</v>
      </c>
      <c r="I119" s="2"/>
      <c r="J119" s="2"/>
    </row>
    <row r="120" spans="2:10" ht="15.75" x14ac:dyDescent="0.25">
      <c r="B120" s="4" t="s">
        <v>122</v>
      </c>
      <c r="C120" s="7" t="s">
        <v>242</v>
      </c>
      <c r="D120" s="7" t="s">
        <v>264</v>
      </c>
      <c r="E120" s="6" t="s">
        <v>248</v>
      </c>
      <c r="F120" s="6">
        <v>23</v>
      </c>
      <c r="G120" s="7"/>
      <c r="H120" s="7">
        <f t="shared" si="1"/>
        <v>0</v>
      </c>
      <c r="I120" s="2"/>
      <c r="J120" s="2"/>
    </row>
    <row r="121" spans="2:10" ht="15.75" x14ac:dyDescent="0.25">
      <c r="B121" s="4" t="s">
        <v>123</v>
      </c>
      <c r="C121" s="7" t="s">
        <v>243</v>
      </c>
      <c r="D121" s="7" t="s">
        <v>264</v>
      </c>
      <c r="E121" s="6" t="s">
        <v>248</v>
      </c>
      <c r="F121" s="6">
        <v>23</v>
      </c>
      <c r="G121" s="7"/>
      <c r="H121" s="7">
        <f t="shared" si="1"/>
        <v>0</v>
      </c>
      <c r="I121" s="2"/>
      <c r="J121" s="2"/>
    </row>
    <row r="122" spans="2:10" ht="15.75" x14ac:dyDescent="0.25">
      <c r="B122" s="4" t="s">
        <v>124</v>
      </c>
      <c r="C122" s="7" t="s">
        <v>244</v>
      </c>
      <c r="D122" s="7" t="s">
        <v>264</v>
      </c>
      <c r="E122" s="6" t="s">
        <v>248</v>
      </c>
      <c r="F122" s="6">
        <v>23</v>
      </c>
      <c r="G122" s="7"/>
      <c r="H122" s="7">
        <f t="shared" si="1"/>
        <v>0</v>
      </c>
    </row>
    <row r="123" spans="2:10" ht="15.75" x14ac:dyDescent="0.25">
      <c r="B123" s="4" t="s">
        <v>249</v>
      </c>
      <c r="C123" s="7"/>
      <c r="D123" s="7"/>
      <c r="E123" s="6"/>
      <c r="F123" s="6"/>
      <c r="G123" s="9" t="s">
        <v>265</v>
      </c>
      <c r="H123" s="9">
        <f>SUM(H4:H122)</f>
        <v>0</v>
      </c>
    </row>
  </sheetData>
  <sheetProtection algorithmName="SHA-512" hashValue="j/V2oxjWVLBQBqKoq6+3BPflUT2OYNULr3JUbju+6iZ1MzlM/A87uU9kZb+X4Agn6n8aBUTfZ4/BGlpD0ZQCCw==" saltValue="bnlMpsP8g5VxrQn5RqIfkw==" spinCount="100000" sheet="1" objects="1" scenarios="1"/>
  <protectedRanges>
    <protectedRange sqref="G4:G122" name="Rozstęp2"/>
    <protectedRange algorithmName="SHA-512" hashValue="2ufOODYGe4OFeoyZj4IfnvTv1uz59j/8oJHbhm64kUZ2NLcpQQLkQT9LvjlX7wAE/25gdWjKCZ7XAXwhSl0K1A==" saltValue="b/8uMHU77eGmxcZDUAcZJA==" spinCount="100000" sqref="G4:G122" name="Rozstęp1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Zeszyt 1 </vt:lpstr>
    </vt:vector>
  </TitlesOfParts>
  <Company>SZCZECINSKIE STOWARZYSZENIE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2021-05-19T11:46:39Z</dcterms:created>
  <dcterms:modified xsi:type="dcterms:W3CDTF">2021-08-19T10:24:03Z</dcterms:modified>
</cp:coreProperties>
</file>